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0" windowWidth="25605" windowHeight="14760" activeTab="5"/>
  </bookViews>
  <sheets>
    <sheet name="28日的成績" sheetId="19" r:id="rId1"/>
    <sheet name="29日成績" sheetId="25" r:id="rId2"/>
    <sheet name="28日成績" sheetId="9" r:id="rId3"/>
    <sheet name="30日公開" sheetId="22" r:id="rId4"/>
    <sheet name="30日A組" sheetId="23" r:id="rId5"/>
    <sheet name="30日B組" sheetId="24" r:id="rId6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22" l="1"/>
  <c r="W59" i="24"/>
  <c r="X77" i="24" l="1"/>
  <c r="AA77" i="24" s="1"/>
  <c r="W78" i="24"/>
  <c r="M78" i="24"/>
  <c r="X78" i="24" s="1"/>
  <c r="AA78" i="24" s="1"/>
  <c r="W77" i="24"/>
  <c r="M77" i="24"/>
  <c r="W75" i="24"/>
  <c r="M75" i="24"/>
  <c r="W74" i="24"/>
  <c r="M74" i="24"/>
  <c r="W73" i="24"/>
  <c r="M73" i="24"/>
  <c r="W70" i="24"/>
  <c r="M70" i="24"/>
  <c r="W67" i="24"/>
  <c r="M67" i="24"/>
  <c r="W71" i="24"/>
  <c r="M71" i="24"/>
  <c r="W69" i="24"/>
  <c r="M69" i="24"/>
  <c r="W72" i="24"/>
  <c r="M72" i="24"/>
  <c r="W68" i="24"/>
  <c r="M68" i="24"/>
  <c r="W64" i="24"/>
  <c r="M64" i="24"/>
  <c r="W65" i="24"/>
  <c r="M65" i="24"/>
  <c r="W80" i="24"/>
  <c r="M80" i="24"/>
  <c r="W58" i="24"/>
  <c r="M58" i="24"/>
  <c r="W66" i="24"/>
  <c r="M66" i="24"/>
  <c r="W61" i="24"/>
  <c r="M61" i="24"/>
  <c r="X61" i="24" s="1"/>
  <c r="AA61" i="24" s="1"/>
  <c r="W56" i="24"/>
  <c r="M56" i="24"/>
  <c r="W79" i="24"/>
  <c r="M79" i="24"/>
  <c r="X79" i="24" s="1"/>
  <c r="AA79" i="24" s="1"/>
  <c r="W54" i="24"/>
  <c r="M54" i="24"/>
  <c r="M59" i="24"/>
  <c r="W62" i="24"/>
  <c r="M62" i="24"/>
  <c r="W45" i="24"/>
  <c r="M45" i="24"/>
  <c r="W63" i="24"/>
  <c r="M63" i="24"/>
  <c r="W48" i="24"/>
  <c r="M48" i="24"/>
  <c r="W60" i="24"/>
  <c r="M60" i="24"/>
  <c r="W52" i="24"/>
  <c r="M52" i="24"/>
  <c r="X52" i="24" s="1"/>
  <c r="AA52" i="24" s="1"/>
  <c r="W53" i="24"/>
  <c r="M53" i="24"/>
  <c r="W49" i="24"/>
  <c r="M49" i="24"/>
  <c r="W41" i="24"/>
  <c r="M41" i="24"/>
  <c r="W40" i="24"/>
  <c r="M40" i="24"/>
  <c r="W55" i="24"/>
  <c r="M55" i="24"/>
  <c r="W50" i="24"/>
  <c r="M50" i="24"/>
  <c r="W46" i="24"/>
  <c r="M46" i="24"/>
  <c r="W42" i="24"/>
  <c r="M42" i="24"/>
  <c r="X42" i="24" s="1"/>
  <c r="AA42" i="24" s="1"/>
  <c r="W43" i="24"/>
  <c r="M43" i="24"/>
  <c r="W44" i="24"/>
  <c r="M44" i="24"/>
  <c r="W51" i="24"/>
  <c r="M51" i="24"/>
  <c r="W37" i="24"/>
  <c r="M37" i="24"/>
  <c r="W47" i="24"/>
  <c r="M47" i="24"/>
  <c r="W34" i="24"/>
  <c r="M34" i="24"/>
  <c r="W38" i="24"/>
  <c r="M38" i="24"/>
  <c r="W39" i="24"/>
  <c r="M39" i="24"/>
  <c r="W33" i="24"/>
  <c r="M33" i="24"/>
  <c r="W17" i="24"/>
  <c r="M17" i="24"/>
  <c r="W30" i="24"/>
  <c r="M30" i="24"/>
  <c r="W27" i="24"/>
  <c r="M27" i="24"/>
  <c r="W25" i="24"/>
  <c r="M25" i="24"/>
  <c r="W31" i="24"/>
  <c r="M31" i="24"/>
  <c r="W57" i="24"/>
  <c r="M57" i="24"/>
  <c r="W20" i="24"/>
  <c r="M20" i="24"/>
  <c r="W18" i="24"/>
  <c r="M18" i="24"/>
  <c r="W28" i="24"/>
  <c r="M28" i="24"/>
  <c r="W35" i="24"/>
  <c r="M35" i="24"/>
  <c r="W21" i="24"/>
  <c r="M21" i="24"/>
  <c r="W32" i="24"/>
  <c r="M32" i="24"/>
  <c r="W22" i="24"/>
  <c r="M22" i="24"/>
  <c r="W26" i="24"/>
  <c r="M26" i="24"/>
  <c r="W12" i="24"/>
  <c r="M12" i="24"/>
  <c r="W29" i="24"/>
  <c r="M29" i="24"/>
  <c r="W36" i="24"/>
  <c r="M36" i="24"/>
  <c r="W23" i="24"/>
  <c r="M23" i="24"/>
  <c r="W14" i="24"/>
  <c r="M14" i="24"/>
  <c r="W19" i="24"/>
  <c r="M19" i="24"/>
  <c r="W11" i="24"/>
  <c r="M11" i="24"/>
  <c r="W15" i="24"/>
  <c r="M15" i="24"/>
  <c r="W7" i="24"/>
  <c r="M7" i="24"/>
  <c r="W10" i="24"/>
  <c r="M10" i="24"/>
  <c r="W24" i="24"/>
  <c r="M24" i="24"/>
  <c r="W9" i="24"/>
  <c r="M9" i="24"/>
  <c r="W16" i="24"/>
  <c r="M16" i="24"/>
  <c r="W13" i="24"/>
  <c r="M13" i="24"/>
  <c r="W8" i="24"/>
  <c r="M8" i="24"/>
  <c r="M7" i="23"/>
  <c r="W7" i="23"/>
  <c r="M15" i="23"/>
  <c r="W15" i="23"/>
  <c r="M8" i="23"/>
  <c r="W8" i="23"/>
  <c r="M14" i="23"/>
  <c r="W14" i="23"/>
  <c r="M10" i="23"/>
  <c r="W10" i="23"/>
  <c r="M9" i="23"/>
  <c r="W9" i="23"/>
  <c r="M11" i="23"/>
  <c r="W11" i="23"/>
  <c r="M12" i="23"/>
  <c r="W12" i="23"/>
  <c r="M13" i="23"/>
  <c r="W13" i="23"/>
  <c r="M20" i="23"/>
  <c r="W20" i="23"/>
  <c r="M24" i="23"/>
  <c r="W24" i="23"/>
  <c r="M21" i="23"/>
  <c r="W21" i="23"/>
  <c r="M18" i="23"/>
  <c r="W18" i="23"/>
  <c r="M19" i="23"/>
  <c r="W19" i="23"/>
  <c r="M17" i="23"/>
  <c r="W17" i="23"/>
  <c r="M16" i="23"/>
  <c r="W16" i="23"/>
  <c r="M23" i="23"/>
  <c r="W23" i="23"/>
  <c r="M26" i="23"/>
  <c r="W26" i="23"/>
  <c r="M22" i="23"/>
  <c r="W22" i="23"/>
  <c r="M25" i="23"/>
  <c r="W25" i="23"/>
  <c r="M29" i="23"/>
  <c r="W29" i="23"/>
  <c r="M33" i="23"/>
  <c r="W33" i="23"/>
  <c r="M27" i="23"/>
  <c r="W27" i="23"/>
  <c r="M28" i="23"/>
  <c r="W28" i="23"/>
  <c r="M37" i="23"/>
  <c r="W37" i="23"/>
  <c r="M35" i="23"/>
  <c r="W35" i="23"/>
  <c r="M31" i="23"/>
  <c r="W31" i="23"/>
  <c r="M36" i="23"/>
  <c r="W36" i="23"/>
  <c r="M38" i="23"/>
  <c r="W38" i="23"/>
  <c r="M32" i="23"/>
  <c r="W32" i="23"/>
  <c r="M51" i="23"/>
  <c r="W51" i="23"/>
  <c r="M30" i="23"/>
  <c r="W30" i="23"/>
  <c r="M50" i="23"/>
  <c r="X50" i="23" s="1"/>
  <c r="AA50" i="23" s="1"/>
  <c r="W50" i="23"/>
  <c r="M41" i="23"/>
  <c r="W41" i="23"/>
  <c r="M40" i="23"/>
  <c r="W40" i="23"/>
  <c r="M34" i="23"/>
  <c r="W34" i="23"/>
  <c r="M49" i="23"/>
  <c r="W49" i="23"/>
  <c r="M39" i="23"/>
  <c r="W39" i="23"/>
  <c r="M43" i="23"/>
  <c r="W43" i="23"/>
  <c r="M42" i="23"/>
  <c r="W42" i="23"/>
  <c r="M44" i="23"/>
  <c r="W44" i="23"/>
  <c r="M45" i="23"/>
  <c r="W45" i="23"/>
  <c r="W18" i="22"/>
  <c r="M18" i="22"/>
  <c r="W14" i="22"/>
  <c r="M14" i="22"/>
  <c r="W17" i="22"/>
  <c r="M17" i="22"/>
  <c r="W16" i="22"/>
  <c r="M16" i="22"/>
  <c r="W15" i="22"/>
  <c r="M15" i="22"/>
  <c r="W12" i="22"/>
  <c r="M12" i="22"/>
  <c r="W13" i="22"/>
  <c r="M13" i="22"/>
  <c r="W10" i="22"/>
  <c r="M10" i="22"/>
  <c r="W9" i="22"/>
  <c r="M9" i="22"/>
  <c r="X9" i="22" s="1"/>
  <c r="AA9" i="22" s="1"/>
  <c r="W11" i="22"/>
  <c r="M11" i="22"/>
  <c r="W8" i="22"/>
  <c r="M8" i="22"/>
  <c r="W7" i="22"/>
  <c r="M7" i="22"/>
  <c r="W6" i="22"/>
  <c r="X6" i="22" s="1"/>
  <c r="AA6" i="22" s="1"/>
  <c r="X8" i="24" l="1"/>
  <c r="AA8" i="24" s="1"/>
  <c r="X16" i="24"/>
  <c r="AA16" i="24" s="1"/>
  <c r="X11" i="24"/>
  <c r="AA11" i="24" s="1"/>
  <c r="X14" i="24"/>
  <c r="AA14" i="24" s="1"/>
  <c r="X49" i="23"/>
  <c r="AA49" i="23" s="1"/>
  <c r="X12" i="23"/>
  <c r="AA12" i="23" s="1"/>
  <c r="X51" i="23"/>
  <c r="AA51" i="23" s="1"/>
  <c r="X24" i="24"/>
  <c r="AA24" i="24" s="1"/>
  <c r="X7" i="24"/>
  <c r="AA7" i="24" s="1"/>
  <c r="X7" i="23"/>
  <c r="AA7" i="23" s="1"/>
  <c r="X9" i="23"/>
  <c r="AA9" i="23" s="1"/>
  <c r="X14" i="23"/>
  <c r="AA14" i="23" s="1"/>
  <c r="X8" i="23"/>
  <c r="AA8" i="23" s="1"/>
  <c r="X15" i="23"/>
  <c r="AA15" i="23" s="1"/>
  <c r="X11" i="23"/>
  <c r="AA11" i="23" s="1"/>
  <c r="X10" i="23"/>
  <c r="AA10" i="23" s="1"/>
  <c r="X7" i="22"/>
  <c r="AA7" i="22" s="1"/>
  <c r="X8" i="22"/>
  <c r="AA8" i="22" s="1"/>
  <c r="X11" i="22"/>
  <c r="AA11" i="22" s="1"/>
  <c r="X21" i="24"/>
  <c r="AA21" i="24" s="1"/>
  <c r="X22" i="24"/>
  <c r="AA22" i="24" s="1"/>
  <c r="X36" i="24"/>
  <c r="AA36" i="24" s="1"/>
  <c r="X12" i="24"/>
  <c r="AA12" i="24" s="1"/>
  <c r="X10" i="22"/>
  <c r="AA10" i="22" s="1"/>
  <c r="X13" i="22"/>
  <c r="AA13" i="22" s="1"/>
  <c r="X24" i="23"/>
  <c r="AA24" i="23" s="1"/>
  <c r="X21" i="23"/>
  <c r="AA21" i="23" s="1"/>
  <c r="X13" i="23"/>
  <c r="AA13" i="23" s="1"/>
  <c r="X20" i="23"/>
  <c r="AA20" i="23" s="1"/>
  <c r="X15" i="22"/>
  <c r="AA15" i="22" s="1"/>
  <c r="X16" i="22"/>
  <c r="AA16" i="22" s="1"/>
  <c r="X12" i="22"/>
  <c r="AA12" i="22" s="1"/>
  <c r="X31" i="24"/>
  <c r="AA31" i="24" s="1"/>
  <c r="X27" i="24"/>
  <c r="AA27" i="24" s="1"/>
  <c r="X20" i="24"/>
  <c r="AA20" i="24" s="1"/>
  <c r="X28" i="24"/>
  <c r="AA28" i="24" s="1"/>
  <c r="X14" i="22"/>
  <c r="AA14" i="22" s="1"/>
  <c r="X17" i="22"/>
  <c r="AA17" i="22" s="1"/>
  <c r="X18" i="22"/>
  <c r="AA18" i="22" s="1"/>
  <c r="X34" i="24"/>
  <c r="AA34" i="24" s="1"/>
  <c r="X37" i="24"/>
  <c r="AA37" i="24" s="1"/>
  <c r="X17" i="24"/>
  <c r="AA17" i="24" s="1"/>
  <c r="X39" i="24"/>
  <c r="AA39" i="24" s="1"/>
  <c r="X19" i="23"/>
  <c r="AA19" i="23" s="1"/>
  <c r="X17" i="23"/>
  <c r="AA17" i="23" s="1"/>
  <c r="X16" i="23"/>
  <c r="AA16" i="23" s="1"/>
  <c r="X18" i="23"/>
  <c r="AA18" i="23" s="1"/>
  <c r="X44" i="24"/>
  <c r="AA44" i="24" s="1"/>
  <c r="X26" i="23"/>
  <c r="AA26" i="23" s="1"/>
  <c r="X22" i="23"/>
  <c r="AA22" i="23" s="1"/>
  <c r="X23" i="23"/>
  <c r="AA23" i="23" s="1"/>
  <c r="X25" i="23"/>
  <c r="AA25" i="23" s="1"/>
  <c r="X33" i="23"/>
  <c r="AA33" i="23" s="1"/>
  <c r="X28" i="23"/>
  <c r="AA28" i="23" s="1"/>
  <c r="X29" i="23"/>
  <c r="AA29" i="23" s="1"/>
  <c r="X27" i="23"/>
  <c r="AA27" i="23" s="1"/>
  <c r="X40" i="24"/>
  <c r="AA40" i="24" s="1"/>
  <c r="X50" i="24"/>
  <c r="AA50" i="24" s="1"/>
  <c r="X48" i="24"/>
  <c r="AA48" i="24" s="1"/>
  <c r="X32" i="23"/>
  <c r="AA32" i="23" s="1"/>
  <c r="X30" i="23"/>
  <c r="AA30" i="23" s="1"/>
  <c r="X38" i="23"/>
  <c r="AA38" i="23" s="1"/>
  <c r="X45" i="24"/>
  <c r="AA45" i="24" s="1"/>
  <c r="X37" i="23"/>
  <c r="AA37" i="23" s="1"/>
  <c r="X35" i="23"/>
  <c r="AA35" i="23" s="1"/>
  <c r="X36" i="23"/>
  <c r="AA36" i="23" s="1"/>
  <c r="X31" i="23"/>
  <c r="AA31" i="23" s="1"/>
  <c r="X49" i="24"/>
  <c r="AA49" i="24" s="1"/>
  <c r="X58" i="24"/>
  <c r="AA58" i="24" s="1"/>
  <c r="X65" i="24"/>
  <c r="AA65" i="24" s="1"/>
  <c r="X43" i="23"/>
  <c r="AA43" i="23" s="1"/>
  <c r="X39" i="23"/>
  <c r="AA39" i="23" s="1"/>
  <c r="X59" i="24"/>
  <c r="AA59" i="24" s="1"/>
  <c r="X40" i="23"/>
  <c r="AA40" i="23" s="1"/>
  <c r="X34" i="23"/>
  <c r="AA34" i="23" s="1"/>
  <c r="X41" i="23"/>
  <c r="AA41" i="23" s="1"/>
  <c r="X44" i="23"/>
  <c r="AA44" i="23" s="1"/>
  <c r="X42" i="23"/>
  <c r="AA42" i="23" s="1"/>
  <c r="X45" i="23"/>
  <c r="AA45" i="23" s="1"/>
  <c r="X69" i="24"/>
  <c r="AA69" i="24" s="1"/>
  <c r="X68" i="24"/>
  <c r="AA68" i="24" s="1"/>
  <c r="X73" i="24"/>
  <c r="AA73" i="24" s="1"/>
  <c r="X67" i="24"/>
  <c r="AA67" i="24" s="1"/>
  <c r="X75" i="24"/>
  <c r="AA75" i="24" s="1"/>
  <c r="X13" i="24"/>
  <c r="AA13" i="24" s="1"/>
  <c r="X9" i="24"/>
  <c r="AA9" i="24" s="1"/>
  <c r="X10" i="24"/>
  <c r="AA10" i="24" s="1"/>
  <c r="X15" i="24"/>
  <c r="AA15" i="24" s="1"/>
  <c r="X19" i="24"/>
  <c r="AA19" i="24" s="1"/>
  <c r="X23" i="24"/>
  <c r="AA23" i="24" s="1"/>
  <c r="X29" i="24"/>
  <c r="AA29" i="24" s="1"/>
  <c r="X26" i="24"/>
  <c r="AA26" i="24" s="1"/>
  <c r="X32" i="24"/>
  <c r="AA32" i="24" s="1"/>
  <c r="X35" i="24"/>
  <c r="AA35" i="24" s="1"/>
  <c r="X18" i="24"/>
  <c r="AA18" i="24" s="1"/>
  <c r="X57" i="24"/>
  <c r="AA57" i="24" s="1"/>
  <c r="X25" i="24"/>
  <c r="AA25" i="24" s="1"/>
  <c r="X30" i="24"/>
  <c r="AA30" i="24" s="1"/>
  <c r="X33" i="24"/>
  <c r="AA33" i="24" s="1"/>
  <c r="X38" i="24"/>
  <c r="AA38" i="24" s="1"/>
  <c r="X47" i="24"/>
  <c r="AA47" i="24" s="1"/>
  <c r="X51" i="24"/>
  <c r="AA51" i="24" s="1"/>
  <c r="X43" i="24"/>
  <c r="AA43" i="24" s="1"/>
  <c r="X46" i="24"/>
  <c r="AA46" i="24" s="1"/>
  <c r="X55" i="24"/>
  <c r="AA55" i="24" s="1"/>
  <c r="X41" i="24"/>
  <c r="AA41" i="24" s="1"/>
  <c r="X53" i="24"/>
  <c r="AA53" i="24" s="1"/>
  <c r="X60" i="24"/>
  <c r="AA60" i="24" s="1"/>
  <c r="X63" i="24"/>
  <c r="AA63" i="24" s="1"/>
  <c r="X62" i="24"/>
  <c r="AA62" i="24" s="1"/>
  <c r="X54" i="24"/>
  <c r="AA54" i="24" s="1"/>
  <c r="X56" i="24"/>
  <c r="AA56" i="24" s="1"/>
  <c r="X66" i="24"/>
  <c r="AA66" i="24" s="1"/>
  <c r="X80" i="24"/>
  <c r="AA80" i="24" s="1"/>
  <c r="X64" i="24"/>
  <c r="AA64" i="24" s="1"/>
  <c r="X72" i="24"/>
  <c r="AA72" i="24" s="1"/>
  <c r="X71" i="24"/>
  <c r="AA71" i="24" s="1"/>
  <c r="X70" i="24"/>
  <c r="AA70" i="24" s="1"/>
  <c r="X74" i="24"/>
  <c r="AA74" i="24" s="1"/>
  <c r="M133" i="25"/>
  <c r="W156" i="25" l="1"/>
  <c r="M156" i="25"/>
  <c r="W152" i="25"/>
  <c r="M152" i="25"/>
  <c r="W154" i="25"/>
  <c r="M154" i="25"/>
  <c r="W150" i="25"/>
  <c r="M150" i="25"/>
  <c r="W157" i="25"/>
  <c r="M157" i="25"/>
  <c r="W155" i="25"/>
  <c r="M155" i="25"/>
  <c r="W153" i="25"/>
  <c r="M153" i="25"/>
  <c r="W147" i="25"/>
  <c r="M147" i="25"/>
  <c r="W144" i="25"/>
  <c r="M144" i="25"/>
  <c r="W145" i="25"/>
  <c r="M145" i="25"/>
  <c r="W139" i="25"/>
  <c r="M139" i="25"/>
  <c r="W143" i="25"/>
  <c r="M143" i="25"/>
  <c r="W146" i="25"/>
  <c r="M146" i="25"/>
  <c r="W129" i="25"/>
  <c r="M129" i="25"/>
  <c r="W130" i="25"/>
  <c r="M130" i="25"/>
  <c r="W151" i="25"/>
  <c r="M151" i="25"/>
  <c r="W135" i="25"/>
  <c r="M135" i="25"/>
  <c r="W137" i="25"/>
  <c r="M137" i="25"/>
  <c r="W140" i="25"/>
  <c r="M140" i="25"/>
  <c r="W148" i="25"/>
  <c r="M148" i="25"/>
  <c r="W116" i="25"/>
  <c r="M116" i="25"/>
  <c r="W149" i="25"/>
  <c r="M149" i="25"/>
  <c r="W142" i="25"/>
  <c r="M142" i="25"/>
  <c r="W138" i="25"/>
  <c r="M138" i="25"/>
  <c r="W158" i="25"/>
  <c r="M158" i="25"/>
  <c r="W136" i="25"/>
  <c r="M136" i="25"/>
  <c r="W141" i="25"/>
  <c r="M141" i="25"/>
  <c r="W131" i="25"/>
  <c r="M131" i="25"/>
  <c r="W159" i="25"/>
  <c r="M159" i="25"/>
  <c r="W123" i="25"/>
  <c r="M123" i="25"/>
  <c r="W125" i="25"/>
  <c r="M125" i="25"/>
  <c r="W118" i="25"/>
  <c r="M118" i="25"/>
  <c r="W109" i="25"/>
  <c r="M109" i="25"/>
  <c r="W133" i="25"/>
  <c r="W124" i="25"/>
  <c r="M124" i="25"/>
  <c r="W117" i="25"/>
  <c r="M117" i="25"/>
  <c r="W134" i="25"/>
  <c r="M134" i="25"/>
  <c r="W119" i="25"/>
  <c r="M119" i="25"/>
  <c r="W110" i="25"/>
  <c r="M110" i="25"/>
  <c r="W106" i="25"/>
  <c r="M106" i="25"/>
  <c r="W98" i="25"/>
  <c r="M98" i="25"/>
  <c r="W107" i="25"/>
  <c r="M107" i="25"/>
  <c r="W111" i="25"/>
  <c r="M111" i="25"/>
  <c r="W126" i="25"/>
  <c r="M126" i="25"/>
  <c r="W113" i="25"/>
  <c r="M113" i="25"/>
  <c r="W120" i="25"/>
  <c r="M120" i="25"/>
  <c r="W127" i="25"/>
  <c r="M127" i="25"/>
  <c r="W112" i="25"/>
  <c r="M112" i="25"/>
  <c r="W102" i="25"/>
  <c r="M102" i="25"/>
  <c r="W121" i="25"/>
  <c r="M121" i="25"/>
  <c r="W95" i="25"/>
  <c r="M95" i="25"/>
  <c r="W114" i="25"/>
  <c r="M114" i="25"/>
  <c r="W108" i="25"/>
  <c r="M108" i="25"/>
  <c r="W132" i="25"/>
  <c r="M132" i="25"/>
  <c r="W128" i="25"/>
  <c r="M128" i="25"/>
  <c r="W99" i="25"/>
  <c r="M99" i="25"/>
  <c r="W105" i="25"/>
  <c r="M105" i="25"/>
  <c r="W100" i="25"/>
  <c r="M100" i="25"/>
  <c r="W96" i="25"/>
  <c r="M96" i="25"/>
  <c r="W97" i="25"/>
  <c r="M97" i="25"/>
  <c r="W122" i="25"/>
  <c r="M122" i="25"/>
  <c r="W115" i="25"/>
  <c r="M115" i="25"/>
  <c r="W103" i="25"/>
  <c r="M103" i="25"/>
  <c r="W93" i="25"/>
  <c r="M93" i="25"/>
  <c r="W92" i="25"/>
  <c r="M92" i="25"/>
  <c r="W88" i="25"/>
  <c r="M88" i="25"/>
  <c r="W104" i="25"/>
  <c r="M104" i="25"/>
  <c r="W89" i="25"/>
  <c r="M89" i="25"/>
  <c r="W101" i="25"/>
  <c r="M101" i="25"/>
  <c r="W91" i="25"/>
  <c r="M91" i="25"/>
  <c r="W94" i="25"/>
  <c r="M94" i="25"/>
  <c r="W90" i="25"/>
  <c r="M90" i="25"/>
  <c r="W87" i="25"/>
  <c r="M87" i="25"/>
  <c r="W78" i="25"/>
  <c r="M78" i="25"/>
  <c r="W71" i="25"/>
  <c r="M71" i="25"/>
  <c r="W69" i="25"/>
  <c r="M69" i="25"/>
  <c r="W72" i="25"/>
  <c r="M72" i="25"/>
  <c r="W73" i="25"/>
  <c r="M73" i="25"/>
  <c r="W75" i="25"/>
  <c r="M75" i="25"/>
  <c r="W64" i="25"/>
  <c r="M64" i="25"/>
  <c r="W76" i="25"/>
  <c r="M76" i="25"/>
  <c r="W77" i="25"/>
  <c r="M77" i="25"/>
  <c r="W74" i="25"/>
  <c r="M74" i="25"/>
  <c r="W67" i="25"/>
  <c r="M67" i="25"/>
  <c r="W70" i="25"/>
  <c r="M70" i="25"/>
  <c r="W52" i="25"/>
  <c r="M52" i="25"/>
  <c r="W62" i="25"/>
  <c r="M62" i="25"/>
  <c r="W66" i="25"/>
  <c r="M66" i="25"/>
  <c r="W55" i="25"/>
  <c r="M55" i="25"/>
  <c r="W63" i="25"/>
  <c r="M63" i="25"/>
  <c r="W65" i="25"/>
  <c r="M65" i="25"/>
  <c r="W58" i="25"/>
  <c r="M58" i="25"/>
  <c r="W53" i="25"/>
  <c r="M53" i="25"/>
  <c r="W54" i="25"/>
  <c r="M54" i="25"/>
  <c r="W56" i="25"/>
  <c r="M56" i="25"/>
  <c r="W68" i="25"/>
  <c r="M68" i="25"/>
  <c r="W45" i="25"/>
  <c r="M45" i="25"/>
  <c r="W59" i="25"/>
  <c r="M59" i="25"/>
  <c r="W46" i="25"/>
  <c r="M46" i="25"/>
  <c r="W49" i="25"/>
  <c r="M49" i="25"/>
  <c r="W50" i="25"/>
  <c r="M50" i="25"/>
  <c r="W60" i="25"/>
  <c r="M60" i="25"/>
  <c r="W51" i="25"/>
  <c r="M51" i="25"/>
  <c r="W48" i="25"/>
  <c r="M48" i="25"/>
  <c r="W57" i="25"/>
  <c r="M57" i="25"/>
  <c r="W40" i="25"/>
  <c r="M40" i="25"/>
  <c r="W47" i="25"/>
  <c r="M47" i="25"/>
  <c r="W44" i="25"/>
  <c r="M44" i="25"/>
  <c r="W61" i="25"/>
  <c r="M61" i="25"/>
  <c r="W41" i="25"/>
  <c r="M41" i="25"/>
  <c r="W43" i="25"/>
  <c r="M43" i="25"/>
  <c r="W42" i="25"/>
  <c r="M42" i="25"/>
  <c r="W38" i="25"/>
  <c r="M38" i="25"/>
  <c r="W39" i="25"/>
  <c r="M39" i="25"/>
  <c r="W37" i="25"/>
  <c r="M37" i="25"/>
  <c r="W27" i="25"/>
  <c r="M27" i="25"/>
  <c r="W21" i="25"/>
  <c r="M21" i="25"/>
  <c r="W24" i="25"/>
  <c r="M24" i="25"/>
  <c r="W25" i="25"/>
  <c r="M25" i="25"/>
  <c r="W23" i="25"/>
  <c r="M23" i="25"/>
  <c r="W22" i="25"/>
  <c r="M22" i="25"/>
  <c r="W19" i="25"/>
  <c r="M19" i="25"/>
  <c r="W20" i="25"/>
  <c r="M20" i="25"/>
  <c r="W16" i="25"/>
  <c r="M16" i="25"/>
  <c r="W26" i="25"/>
  <c r="M26" i="25"/>
  <c r="W18" i="25"/>
  <c r="M18" i="25"/>
  <c r="W17" i="25"/>
  <c r="M17" i="25"/>
  <c r="W15" i="25"/>
  <c r="M15" i="25"/>
  <c r="Z15" i="25" l="1"/>
  <c r="Z18" i="25"/>
  <c r="Z16" i="25"/>
  <c r="Z19" i="25"/>
  <c r="Z23" i="25"/>
  <c r="Z24" i="25"/>
  <c r="Z27" i="25"/>
  <c r="Z39" i="25"/>
  <c r="Z42" i="25"/>
  <c r="Z41" i="25"/>
  <c r="Z44" i="25"/>
  <c r="Z40" i="25"/>
  <c r="Z48" i="25"/>
  <c r="Z60" i="25"/>
  <c r="Z49" i="25"/>
  <c r="Z59" i="25"/>
  <c r="Z68" i="25"/>
  <c r="Z54" i="25"/>
  <c r="Z58" i="25"/>
  <c r="Z63" i="25"/>
  <c r="Z66" i="25"/>
  <c r="Z52" i="25"/>
  <c r="Z67" i="25"/>
  <c r="Z77" i="25"/>
  <c r="Z64" i="25"/>
  <c r="Z73" i="25"/>
  <c r="Z69" i="25"/>
  <c r="Z78" i="25"/>
  <c r="Z17" i="25"/>
  <c r="Z26" i="25"/>
  <c r="Z20" i="25"/>
  <c r="Z22" i="25"/>
  <c r="Z25" i="25"/>
  <c r="Z21" i="25"/>
  <c r="Z37" i="25"/>
  <c r="Z38" i="25"/>
  <c r="Z43" i="25"/>
  <c r="Z61" i="25"/>
  <c r="Z47" i="25"/>
  <c r="Z57" i="25"/>
  <c r="Z51" i="25"/>
  <c r="Z50" i="25"/>
  <c r="Z46" i="25"/>
  <c r="Z45" i="25"/>
  <c r="Z56" i="25"/>
  <c r="Z53" i="25"/>
  <c r="Z65" i="25"/>
  <c r="Z55" i="25"/>
  <c r="Z62" i="25"/>
  <c r="Z70" i="25"/>
  <c r="Z74" i="25"/>
  <c r="Z76" i="25"/>
  <c r="Z75" i="25"/>
  <c r="Z72" i="25"/>
  <c r="Z71" i="25"/>
  <c r="W158" i="19"/>
  <c r="M158" i="19"/>
  <c r="X158" i="19" s="1"/>
  <c r="Z158" i="19" s="1"/>
  <c r="W157" i="19"/>
  <c r="M157" i="19"/>
  <c r="X157" i="19" s="1"/>
  <c r="Z157" i="19" s="1"/>
  <c r="W156" i="19"/>
  <c r="M156" i="19"/>
  <c r="X156" i="19" s="1"/>
  <c r="Z156" i="19" s="1"/>
  <c r="W155" i="19"/>
  <c r="M155" i="19"/>
  <c r="X155" i="19" s="1"/>
  <c r="Z155" i="19" s="1"/>
  <c r="W154" i="19"/>
  <c r="M154" i="19"/>
  <c r="X154" i="19" s="1"/>
  <c r="Z154" i="19" s="1"/>
  <c r="W153" i="19"/>
  <c r="M153" i="19"/>
  <c r="X153" i="19" s="1"/>
  <c r="Z153" i="19" s="1"/>
  <c r="W152" i="19"/>
  <c r="M152" i="19"/>
  <c r="X152" i="19" s="1"/>
  <c r="Z152" i="19" s="1"/>
  <c r="W151" i="19"/>
  <c r="M151" i="19"/>
  <c r="X151" i="19" s="1"/>
  <c r="Z151" i="19" s="1"/>
  <c r="W150" i="19"/>
  <c r="M150" i="19"/>
  <c r="X150" i="19" s="1"/>
  <c r="Z150" i="19" s="1"/>
  <c r="W149" i="19"/>
  <c r="M149" i="19"/>
  <c r="X149" i="19" s="1"/>
  <c r="Z149" i="19" s="1"/>
  <c r="W148" i="19"/>
  <c r="M148" i="19"/>
  <c r="X148" i="19" s="1"/>
  <c r="Z148" i="19" s="1"/>
  <c r="W147" i="19"/>
  <c r="M147" i="19"/>
  <c r="X147" i="19" s="1"/>
  <c r="Z147" i="19" s="1"/>
  <c r="W146" i="19"/>
  <c r="M146" i="19"/>
  <c r="X146" i="19" s="1"/>
  <c r="Z146" i="19" s="1"/>
  <c r="W145" i="19"/>
  <c r="M145" i="19"/>
  <c r="X145" i="19" s="1"/>
  <c r="Z145" i="19" s="1"/>
  <c r="W144" i="19"/>
  <c r="M144" i="19"/>
  <c r="X144" i="19" s="1"/>
  <c r="Z144" i="19" s="1"/>
  <c r="W143" i="19"/>
  <c r="M143" i="19"/>
  <c r="X143" i="19" s="1"/>
  <c r="Z143" i="19" s="1"/>
  <c r="W142" i="19"/>
  <c r="M142" i="19"/>
  <c r="X142" i="19" s="1"/>
  <c r="Z142" i="19" s="1"/>
  <c r="W141" i="19"/>
  <c r="M141" i="19"/>
  <c r="X141" i="19" s="1"/>
  <c r="Z141" i="19" s="1"/>
  <c r="W140" i="19"/>
  <c r="M140" i="19"/>
  <c r="X140" i="19" s="1"/>
  <c r="Z140" i="19" s="1"/>
  <c r="W139" i="19"/>
  <c r="M139" i="19"/>
  <c r="X139" i="19" s="1"/>
  <c r="Z139" i="19" s="1"/>
  <c r="W138" i="19"/>
  <c r="M138" i="19"/>
  <c r="X138" i="19" s="1"/>
  <c r="Z138" i="19" s="1"/>
  <c r="W137" i="19"/>
  <c r="M137" i="19"/>
  <c r="X137" i="19" s="1"/>
  <c r="Z137" i="19" s="1"/>
  <c r="W136" i="19"/>
  <c r="M136" i="19"/>
  <c r="X136" i="19" s="1"/>
  <c r="Z136" i="19" s="1"/>
  <c r="W135" i="19"/>
  <c r="M135" i="19"/>
  <c r="X135" i="19" s="1"/>
  <c r="Z135" i="19" s="1"/>
  <c r="W134" i="19"/>
  <c r="M134" i="19"/>
  <c r="X134" i="19" s="1"/>
  <c r="Z134" i="19" s="1"/>
  <c r="W133" i="19"/>
  <c r="M133" i="19"/>
  <c r="X133" i="19" s="1"/>
  <c r="Z133" i="19" s="1"/>
  <c r="W132" i="19"/>
  <c r="M132" i="19"/>
  <c r="X132" i="19" s="1"/>
  <c r="Z132" i="19" s="1"/>
  <c r="W131" i="19"/>
  <c r="M131" i="19"/>
  <c r="X131" i="19" s="1"/>
  <c r="Z131" i="19" s="1"/>
  <c r="W130" i="19"/>
  <c r="M130" i="19"/>
  <c r="X130" i="19" s="1"/>
  <c r="Z130" i="19" s="1"/>
  <c r="W129" i="19"/>
  <c r="M129" i="19"/>
  <c r="X129" i="19" s="1"/>
  <c r="Z129" i="19" s="1"/>
  <c r="W128" i="19"/>
  <c r="M128" i="19"/>
  <c r="X128" i="19" s="1"/>
  <c r="Z128" i="19" s="1"/>
  <c r="W127" i="19"/>
  <c r="M127" i="19"/>
  <c r="X127" i="19" s="1"/>
  <c r="Z127" i="19" s="1"/>
  <c r="W126" i="19"/>
  <c r="M126" i="19"/>
  <c r="X126" i="19" s="1"/>
  <c r="Z126" i="19" s="1"/>
  <c r="W125" i="19"/>
  <c r="M125" i="19"/>
  <c r="X125" i="19" s="1"/>
  <c r="Z125" i="19" s="1"/>
  <c r="W124" i="19"/>
  <c r="M124" i="19"/>
  <c r="X124" i="19" s="1"/>
  <c r="Z124" i="19" s="1"/>
  <c r="W123" i="19"/>
  <c r="M123" i="19"/>
  <c r="X123" i="19" s="1"/>
  <c r="Z123" i="19" s="1"/>
  <c r="W122" i="19"/>
  <c r="M122" i="19"/>
  <c r="X122" i="19" s="1"/>
  <c r="Z122" i="19" s="1"/>
  <c r="W121" i="19"/>
  <c r="M121" i="19"/>
  <c r="X121" i="19" s="1"/>
  <c r="Z121" i="19" s="1"/>
  <c r="W120" i="19"/>
  <c r="M120" i="19"/>
  <c r="X120" i="19" s="1"/>
  <c r="Z120" i="19" s="1"/>
  <c r="W119" i="19"/>
  <c r="M119" i="19"/>
  <c r="X119" i="19" s="1"/>
  <c r="Z119" i="19" s="1"/>
  <c r="W118" i="19"/>
  <c r="M118" i="19"/>
  <c r="X118" i="19" s="1"/>
  <c r="Z118" i="19" s="1"/>
  <c r="W117" i="19"/>
  <c r="M117" i="19"/>
  <c r="X117" i="19" s="1"/>
  <c r="Z117" i="19" s="1"/>
  <c r="W116" i="19"/>
  <c r="M116" i="19"/>
  <c r="X116" i="19" s="1"/>
  <c r="Z116" i="19" s="1"/>
  <c r="W115" i="19"/>
  <c r="M115" i="19"/>
  <c r="X115" i="19" s="1"/>
  <c r="Z115" i="19" s="1"/>
  <c r="W114" i="19"/>
  <c r="M114" i="19"/>
  <c r="X114" i="19" s="1"/>
  <c r="Z114" i="19" s="1"/>
  <c r="W113" i="19"/>
  <c r="M113" i="19"/>
  <c r="X113" i="19" s="1"/>
  <c r="Z113" i="19" s="1"/>
  <c r="W112" i="19"/>
  <c r="M112" i="19"/>
  <c r="X112" i="19" s="1"/>
  <c r="Z112" i="19" s="1"/>
  <c r="W111" i="19"/>
  <c r="M111" i="19"/>
  <c r="X111" i="19" s="1"/>
  <c r="Z111" i="19" s="1"/>
  <c r="W110" i="19"/>
  <c r="M110" i="19"/>
  <c r="X110" i="19" s="1"/>
  <c r="Z110" i="19" s="1"/>
  <c r="W109" i="19"/>
  <c r="M109" i="19"/>
  <c r="X109" i="19" s="1"/>
  <c r="Z109" i="19" s="1"/>
  <c r="W108" i="19"/>
  <c r="M108" i="19"/>
  <c r="X108" i="19" s="1"/>
  <c r="Z108" i="19" s="1"/>
  <c r="W107" i="19"/>
  <c r="M107" i="19"/>
  <c r="X107" i="19" s="1"/>
  <c r="Z107" i="19" s="1"/>
  <c r="W106" i="19"/>
  <c r="M106" i="19"/>
  <c r="X106" i="19" s="1"/>
  <c r="Z106" i="19" s="1"/>
  <c r="W105" i="19"/>
  <c r="M105" i="19"/>
  <c r="X105" i="19" s="1"/>
  <c r="Z105" i="19" s="1"/>
  <c r="W104" i="19"/>
  <c r="M104" i="19"/>
  <c r="X104" i="19" s="1"/>
  <c r="Z104" i="19" s="1"/>
  <c r="W103" i="19"/>
  <c r="M103" i="19"/>
  <c r="X103" i="19" s="1"/>
  <c r="Z103" i="19" s="1"/>
  <c r="W102" i="19"/>
  <c r="M102" i="19"/>
  <c r="X102" i="19" s="1"/>
  <c r="Z102" i="19" s="1"/>
  <c r="W101" i="19"/>
  <c r="M101" i="19"/>
  <c r="X101" i="19" s="1"/>
  <c r="Z101" i="19" s="1"/>
  <c r="W100" i="19"/>
  <c r="M100" i="19"/>
  <c r="X100" i="19" s="1"/>
  <c r="Z100" i="19" s="1"/>
  <c r="W99" i="19"/>
  <c r="M99" i="19"/>
  <c r="X99" i="19" s="1"/>
  <c r="Z99" i="19" s="1"/>
  <c r="W98" i="19"/>
  <c r="M98" i="19"/>
  <c r="X98" i="19" s="1"/>
  <c r="Z98" i="19" s="1"/>
  <c r="W97" i="19"/>
  <c r="M97" i="19"/>
  <c r="X97" i="19" s="1"/>
  <c r="Z97" i="19" s="1"/>
  <c r="W96" i="19"/>
  <c r="M96" i="19"/>
  <c r="X96" i="19" s="1"/>
  <c r="Z96" i="19" s="1"/>
  <c r="W95" i="19"/>
  <c r="M95" i="19"/>
  <c r="X95" i="19" s="1"/>
  <c r="Z95" i="19" s="1"/>
  <c r="W94" i="19"/>
  <c r="M94" i="19"/>
  <c r="X94" i="19" s="1"/>
  <c r="Z94" i="19" s="1"/>
  <c r="W93" i="19"/>
  <c r="M93" i="19"/>
  <c r="X93" i="19" s="1"/>
  <c r="Z93" i="19" s="1"/>
  <c r="W92" i="19"/>
  <c r="M92" i="19"/>
  <c r="X92" i="19" s="1"/>
  <c r="Z92" i="19" s="1"/>
  <c r="W91" i="19"/>
  <c r="M91" i="19"/>
  <c r="X91" i="19" s="1"/>
  <c r="Z91" i="19" s="1"/>
  <c r="W90" i="19"/>
  <c r="M90" i="19"/>
  <c r="X90" i="19" s="1"/>
  <c r="Z90" i="19" s="1"/>
  <c r="W89" i="19"/>
  <c r="M89" i="19"/>
  <c r="X89" i="19" s="1"/>
  <c r="Z89" i="19" s="1"/>
  <c r="W88" i="19"/>
  <c r="M88" i="19"/>
  <c r="X88" i="19" s="1"/>
  <c r="Z88" i="19" s="1"/>
  <c r="W87" i="19"/>
  <c r="M87" i="19"/>
  <c r="X87" i="19" s="1"/>
  <c r="Z87" i="19" s="1"/>
  <c r="W86" i="19"/>
  <c r="M86" i="19"/>
  <c r="X86" i="19" s="1"/>
  <c r="Z86" i="19" s="1"/>
  <c r="W77" i="19"/>
  <c r="M77" i="19"/>
  <c r="X77" i="19" s="1"/>
  <c r="X76" i="19"/>
  <c r="W76" i="19"/>
  <c r="M76" i="19"/>
  <c r="X75" i="19"/>
  <c r="W75" i="19"/>
  <c r="M75" i="19"/>
  <c r="W74" i="19"/>
  <c r="M74" i="19"/>
  <c r="X74" i="19" s="1"/>
  <c r="W73" i="19"/>
  <c r="M73" i="19"/>
  <c r="X73" i="19" s="1"/>
  <c r="X72" i="19"/>
  <c r="W72" i="19"/>
  <c r="M72" i="19"/>
  <c r="X71" i="19"/>
  <c r="W71" i="19"/>
  <c r="M71" i="19"/>
  <c r="W70" i="19"/>
  <c r="M70" i="19"/>
  <c r="X70" i="19" s="1"/>
  <c r="W69" i="19"/>
  <c r="M69" i="19"/>
  <c r="X69" i="19" s="1"/>
  <c r="X68" i="19"/>
  <c r="W68" i="19"/>
  <c r="M68" i="19"/>
  <c r="X67" i="19"/>
  <c r="W67" i="19"/>
  <c r="M67" i="19"/>
  <c r="W66" i="19"/>
  <c r="M66" i="19"/>
  <c r="X66" i="19" s="1"/>
  <c r="W65" i="19"/>
  <c r="M65" i="19"/>
  <c r="X65" i="19" s="1"/>
  <c r="W64" i="19"/>
  <c r="X64" i="19" s="1"/>
  <c r="M64" i="19"/>
  <c r="W63" i="19"/>
  <c r="M63" i="19"/>
  <c r="X63" i="19" s="1"/>
  <c r="W62" i="19"/>
  <c r="M62" i="19"/>
  <c r="X62" i="19" s="1"/>
  <c r="X61" i="19"/>
  <c r="W61" i="19"/>
  <c r="M61" i="19"/>
  <c r="X60" i="19"/>
  <c r="W60" i="19"/>
  <c r="M60" i="19"/>
  <c r="W59" i="19"/>
  <c r="M59" i="19"/>
  <c r="X59" i="19" s="1"/>
  <c r="W58" i="19"/>
  <c r="M58" i="19"/>
  <c r="W57" i="19"/>
  <c r="M57" i="19"/>
  <c r="X57" i="19" s="1"/>
  <c r="W56" i="19"/>
  <c r="X56" i="19" s="1"/>
  <c r="M56" i="19"/>
  <c r="X55" i="19"/>
  <c r="W55" i="19"/>
  <c r="M55" i="19"/>
  <c r="W54" i="19"/>
  <c r="M54" i="19"/>
  <c r="X54" i="19" s="1"/>
  <c r="W53" i="19"/>
  <c r="M53" i="19"/>
  <c r="X53" i="19" s="1"/>
  <c r="X52" i="19"/>
  <c r="W52" i="19"/>
  <c r="M52" i="19"/>
  <c r="W51" i="19"/>
  <c r="X51" i="19" s="1"/>
  <c r="M51" i="19"/>
  <c r="W50" i="19"/>
  <c r="M50" i="19"/>
  <c r="X49" i="19"/>
  <c r="W49" i="19"/>
  <c r="M49" i="19"/>
  <c r="W48" i="19"/>
  <c r="X48" i="19" s="1"/>
  <c r="M48" i="19"/>
  <c r="W47" i="19"/>
  <c r="M47" i="19"/>
  <c r="X47" i="19" s="1"/>
  <c r="W46" i="19"/>
  <c r="M46" i="19"/>
  <c r="X46" i="19" s="1"/>
  <c r="X45" i="19"/>
  <c r="W45" i="19"/>
  <c r="M45" i="19"/>
  <c r="X44" i="19"/>
  <c r="W44" i="19"/>
  <c r="M44" i="19"/>
  <c r="W43" i="19"/>
  <c r="M43" i="19"/>
  <c r="X43" i="19" s="1"/>
  <c r="W42" i="19"/>
  <c r="M42" i="19"/>
  <c r="W41" i="19"/>
  <c r="M41" i="19"/>
  <c r="X41" i="19" s="1"/>
  <c r="W40" i="19"/>
  <c r="X40" i="19" s="1"/>
  <c r="M40" i="19"/>
  <c r="X39" i="19"/>
  <c r="W39" i="19"/>
  <c r="M39" i="19"/>
  <c r="W38" i="19"/>
  <c r="M38" i="19"/>
  <c r="X38" i="19" s="1"/>
  <c r="W37" i="19"/>
  <c r="M37" i="19"/>
  <c r="X37" i="19" s="1"/>
  <c r="X36" i="19"/>
  <c r="W36" i="19"/>
  <c r="M36" i="19"/>
  <c r="W27" i="19"/>
  <c r="X27" i="19" s="1"/>
  <c r="M27" i="19"/>
  <c r="W26" i="19"/>
  <c r="M26" i="19"/>
  <c r="X25" i="19"/>
  <c r="W25" i="19"/>
  <c r="M25" i="19"/>
  <c r="W24" i="19"/>
  <c r="X24" i="19" s="1"/>
  <c r="M24" i="19"/>
  <c r="W23" i="19"/>
  <c r="M23" i="19"/>
  <c r="X23" i="19" s="1"/>
  <c r="W22" i="19"/>
  <c r="M22" i="19"/>
  <c r="X22" i="19" s="1"/>
  <c r="W21" i="19"/>
  <c r="X21" i="19" s="1"/>
  <c r="M21" i="19"/>
  <c r="W20" i="19"/>
  <c r="M20" i="19"/>
  <c r="X20" i="19" s="1"/>
  <c r="W19" i="19"/>
  <c r="M19" i="19"/>
  <c r="X19" i="19" s="1"/>
  <c r="X18" i="19"/>
  <c r="W18" i="19"/>
  <c r="M18" i="19"/>
  <c r="W17" i="19"/>
  <c r="X17" i="19" s="1"/>
  <c r="M17" i="19"/>
  <c r="W16" i="19"/>
  <c r="M16" i="19"/>
  <c r="X16" i="19" s="1"/>
  <c r="W15" i="19"/>
  <c r="M15" i="19"/>
  <c r="X15" i="19" s="1"/>
  <c r="Z144" i="25" l="1"/>
  <c r="Z158" i="25"/>
  <c r="Z98" i="25"/>
  <c r="Z105" i="25"/>
  <c r="Z87" i="25"/>
  <c r="Z152" i="25"/>
  <c r="Z137" i="25"/>
  <c r="Z133" i="25"/>
  <c r="Z107" i="25"/>
  <c r="Z100" i="25"/>
  <c r="Z154" i="25"/>
  <c r="Z140" i="25"/>
  <c r="Z124" i="25"/>
  <c r="Z95" i="25"/>
  <c r="Z96" i="25"/>
  <c r="Z143" i="25"/>
  <c r="Z131" i="25"/>
  <c r="Z114" i="25"/>
  <c r="Z89" i="25"/>
  <c r="Z157" i="25"/>
  <c r="Z146" i="25"/>
  <c r="Z116" i="25"/>
  <c r="Z159" i="25"/>
  <c r="Z134" i="25"/>
  <c r="Z113" i="25"/>
  <c r="Z108" i="25"/>
  <c r="Z122" i="25"/>
  <c r="Z101" i="25"/>
  <c r="Z155" i="25"/>
  <c r="Z129" i="25"/>
  <c r="Z149" i="25"/>
  <c r="Z123" i="25"/>
  <c r="Z119" i="25"/>
  <c r="Z120" i="25"/>
  <c r="Z132" i="25"/>
  <c r="Z115" i="25"/>
  <c r="Z91" i="25"/>
  <c r="Z156" i="25"/>
  <c r="Z135" i="25"/>
  <c r="Z109" i="25"/>
  <c r="Z102" i="25"/>
  <c r="Z92" i="25"/>
  <c r="Z145" i="25"/>
  <c r="Z136" i="25"/>
  <c r="Z121" i="25"/>
  <c r="Z88" i="25"/>
  <c r="Z139" i="25"/>
  <c r="Z141" i="25"/>
  <c r="Z111" i="25"/>
  <c r="Z104" i="25"/>
  <c r="Z150" i="25"/>
  <c r="Z148" i="25"/>
  <c r="Z117" i="25"/>
  <c r="Z126" i="25"/>
  <c r="Z97" i="25"/>
  <c r="Z153" i="25"/>
  <c r="Z130" i="25"/>
  <c r="Z142" i="25"/>
  <c r="Z125" i="25"/>
  <c r="Z110" i="25"/>
  <c r="Z127" i="25"/>
  <c r="Z128" i="25"/>
  <c r="Z103" i="25"/>
  <c r="Z94" i="25"/>
  <c r="Z147" i="25"/>
  <c r="Z151" i="25"/>
  <c r="Z138" i="25"/>
  <c r="Z118" i="25"/>
  <c r="Z106" i="25"/>
  <c r="Z112" i="25"/>
  <c r="Z99" i="25"/>
  <c r="Z93" i="25"/>
  <c r="Z90" i="25"/>
  <c r="X26" i="19"/>
  <c r="X50" i="19"/>
  <c r="X42" i="19"/>
  <c r="X58" i="19"/>
  <c r="M98" i="9"/>
  <c r="M16" i="9"/>
  <c r="M62" i="9"/>
  <c r="W50" i="9"/>
  <c r="M50" i="9"/>
  <c r="X50" i="9" s="1"/>
  <c r="W126" i="9"/>
  <c r="M126" i="9"/>
  <c r="X126" i="9" s="1"/>
  <c r="Z126" i="9" s="1"/>
  <c r="W158" i="9"/>
  <c r="M158" i="9"/>
  <c r="W136" i="9"/>
  <c r="M136" i="9"/>
  <c r="X136" i="9" s="1"/>
  <c r="Z136" i="9" s="1"/>
  <c r="W106" i="9"/>
  <c r="M106" i="9"/>
  <c r="W102" i="9"/>
  <c r="M102" i="9"/>
  <c r="X102" i="9" s="1"/>
  <c r="Z102" i="9" s="1"/>
  <c r="W131" i="9"/>
  <c r="M131" i="9"/>
  <c r="W109" i="9"/>
  <c r="M109" i="9"/>
  <c r="X109" i="9" s="1"/>
  <c r="Z109" i="9" s="1"/>
  <c r="W147" i="9"/>
  <c r="M147" i="9"/>
  <c r="W148" i="9"/>
  <c r="M148" i="9"/>
  <c r="X148" i="9" s="1"/>
  <c r="Z148" i="9" s="1"/>
  <c r="W116" i="9"/>
  <c r="M116" i="9"/>
  <c r="W119" i="9"/>
  <c r="M119" i="9"/>
  <c r="X119" i="9" s="1"/>
  <c r="Z119" i="9" s="1"/>
  <c r="W87" i="9"/>
  <c r="M87" i="9"/>
  <c r="W88" i="9"/>
  <c r="M88" i="9"/>
  <c r="X88" i="9" s="1"/>
  <c r="Z88" i="9" s="1"/>
  <c r="W146" i="9"/>
  <c r="M146" i="9"/>
  <c r="W101" i="9"/>
  <c r="M101" i="9"/>
  <c r="X101" i="9" s="1"/>
  <c r="Z101" i="9" s="1"/>
  <c r="W144" i="9"/>
  <c r="M144" i="9"/>
  <c r="W132" i="9"/>
  <c r="M132" i="9"/>
  <c r="X132" i="9" s="1"/>
  <c r="Z132" i="9" s="1"/>
  <c r="W117" i="9"/>
  <c r="M117" i="9"/>
  <c r="W118" i="9"/>
  <c r="M118" i="9"/>
  <c r="X118" i="9" s="1"/>
  <c r="Z118" i="9" s="1"/>
  <c r="W128" i="9"/>
  <c r="M128" i="9"/>
  <c r="W129" i="9"/>
  <c r="M129" i="9"/>
  <c r="X129" i="9" s="1"/>
  <c r="Z129" i="9" s="1"/>
  <c r="W105" i="9"/>
  <c r="M105" i="9"/>
  <c r="W124" i="9"/>
  <c r="M124" i="9"/>
  <c r="X124" i="9" s="1"/>
  <c r="Z124" i="9" s="1"/>
  <c r="W152" i="9"/>
  <c r="M152" i="9"/>
  <c r="W90" i="9"/>
  <c r="M90" i="9"/>
  <c r="X90" i="9" s="1"/>
  <c r="Z90" i="9" s="1"/>
  <c r="W97" i="9"/>
  <c r="M97" i="9"/>
  <c r="W121" i="9"/>
  <c r="M121" i="9"/>
  <c r="X121" i="9" s="1"/>
  <c r="Z121" i="9" s="1"/>
  <c r="W96" i="9"/>
  <c r="M96" i="9"/>
  <c r="W103" i="9"/>
  <c r="M103" i="9"/>
  <c r="X103" i="9" s="1"/>
  <c r="Z103" i="9" s="1"/>
  <c r="W98" i="9"/>
  <c r="W92" i="9"/>
  <c r="M92" i="9"/>
  <c r="W125" i="9"/>
  <c r="X125" i="9" s="1"/>
  <c r="Z125" i="9" s="1"/>
  <c r="M125" i="9"/>
  <c r="W108" i="9"/>
  <c r="M108" i="9"/>
  <c r="W100" i="9"/>
  <c r="X100" i="9" s="1"/>
  <c r="Z100" i="9" s="1"/>
  <c r="M100" i="9"/>
  <c r="W141" i="9"/>
  <c r="M141" i="9"/>
  <c r="W93" i="9"/>
  <c r="X93" i="9" s="1"/>
  <c r="Z93" i="9" s="1"/>
  <c r="M93" i="9"/>
  <c r="W104" i="9"/>
  <c r="M104" i="9"/>
  <c r="W114" i="9"/>
  <c r="X114" i="9" s="1"/>
  <c r="Z114" i="9" s="1"/>
  <c r="M114" i="9"/>
  <c r="W86" i="9"/>
  <c r="M86" i="9"/>
  <c r="W122" i="9"/>
  <c r="M122" i="9"/>
  <c r="W95" i="9"/>
  <c r="M95" i="9"/>
  <c r="W94" i="9"/>
  <c r="X94" i="9" s="1"/>
  <c r="Z94" i="9" s="1"/>
  <c r="M94" i="9"/>
  <c r="W142" i="9"/>
  <c r="M142" i="9"/>
  <c r="W110" i="9"/>
  <c r="M110" i="9"/>
  <c r="W140" i="9"/>
  <c r="M140" i="9"/>
  <c r="W156" i="9"/>
  <c r="X156" i="9" s="1"/>
  <c r="Z156" i="9" s="1"/>
  <c r="M156" i="9"/>
  <c r="W151" i="9"/>
  <c r="M151" i="9"/>
  <c r="W135" i="9"/>
  <c r="M135" i="9"/>
  <c r="W155" i="9"/>
  <c r="M155" i="9"/>
  <c r="W139" i="9"/>
  <c r="X139" i="9" s="1"/>
  <c r="Z139" i="9" s="1"/>
  <c r="M139" i="9"/>
  <c r="W149" i="9"/>
  <c r="M149" i="9"/>
  <c r="W99" i="9"/>
  <c r="M99" i="9"/>
  <c r="W143" i="9"/>
  <c r="M143" i="9"/>
  <c r="W120" i="9"/>
  <c r="X120" i="9" s="1"/>
  <c r="Z120" i="9" s="1"/>
  <c r="M120" i="9"/>
  <c r="W91" i="9"/>
  <c r="M91" i="9"/>
  <c r="W130" i="9"/>
  <c r="M130" i="9"/>
  <c r="W134" i="9"/>
  <c r="M134" i="9"/>
  <c r="W89" i="9"/>
  <c r="X89" i="9" s="1"/>
  <c r="Z89" i="9" s="1"/>
  <c r="M89" i="9"/>
  <c r="W133" i="9"/>
  <c r="M133" i="9"/>
  <c r="W127" i="9"/>
  <c r="M127" i="9"/>
  <c r="W107" i="9"/>
  <c r="M107" i="9"/>
  <c r="W123" i="9"/>
  <c r="X123" i="9" s="1"/>
  <c r="Z123" i="9" s="1"/>
  <c r="M123" i="9"/>
  <c r="W153" i="9"/>
  <c r="M153" i="9"/>
  <c r="W150" i="9"/>
  <c r="M150" i="9"/>
  <c r="W154" i="9"/>
  <c r="M154" i="9"/>
  <c r="W137" i="9"/>
  <c r="X137" i="9" s="1"/>
  <c r="Z137" i="9" s="1"/>
  <c r="M137" i="9"/>
  <c r="W157" i="9"/>
  <c r="M157" i="9"/>
  <c r="W112" i="9"/>
  <c r="M112" i="9"/>
  <c r="W145" i="9"/>
  <c r="M145" i="9"/>
  <c r="W138" i="9"/>
  <c r="X138" i="9" s="1"/>
  <c r="Z138" i="9" s="1"/>
  <c r="M138" i="9"/>
  <c r="W111" i="9"/>
  <c r="M111" i="9"/>
  <c r="X111" i="9"/>
  <c r="Z111" i="9" s="1"/>
  <c r="W113" i="9"/>
  <c r="M113" i="9"/>
  <c r="W39" i="9"/>
  <c r="X39" i="9" s="1"/>
  <c r="W52" i="9"/>
  <c r="W58" i="9"/>
  <c r="W74" i="9"/>
  <c r="W48" i="9"/>
  <c r="X48" i="9" s="1"/>
  <c r="W57" i="9"/>
  <c r="W45" i="9"/>
  <c r="W54" i="9"/>
  <c r="W64" i="9"/>
  <c r="X64" i="9" s="1"/>
  <c r="W62" i="9"/>
  <c r="W43" i="9"/>
  <c r="W55" i="9"/>
  <c r="W68" i="9"/>
  <c r="W49" i="9"/>
  <c r="W67" i="9"/>
  <c r="W71" i="9"/>
  <c r="W70" i="9"/>
  <c r="W75" i="9"/>
  <c r="W77" i="9"/>
  <c r="W61" i="9"/>
  <c r="W73" i="9"/>
  <c r="X73" i="9" s="1"/>
  <c r="W115" i="9"/>
  <c r="W69" i="9"/>
  <c r="W46" i="9"/>
  <c r="W42" i="9"/>
  <c r="X42" i="9" s="1"/>
  <c r="W63" i="9"/>
  <c r="W72" i="9"/>
  <c r="W66" i="9"/>
  <c r="W44" i="9"/>
  <c r="X44" i="9" s="1"/>
  <c r="M39" i="9"/>
  <c r="M52" i="9"/>
  <c r="M58" i="9"/>
  <c r="M74" i="9"/>
  <c r="X74" i="9" s="1"/>
  <c r="M48" i="9"/>
  <c r="M57" i="9"/>
  <c r="M45" i="9"/>
  <c r="M54" i="9"/>
  <c r="X54" i="9" s="1"/>
  <c r="M64" i="9"/>
  <c r="M43" i="9"/>
  <c r="M55" i="9"/>
  <c r="M68" i="9"/>
  <c r="X68" i="9" s="1"/>
  <c r="M49" i="9"/>
  <c r="M67" i="9"/>
  <c r="M71" i="9"/>
  <c r="M70" i="9"/>
  <c r="M75" i="9"/>
  <c r="M77" i="9"/>
  <c r="M61" i="9"/>
  <c r="X61" i="9"/>
  <c r="M73" i="9"/>
  <c r="M115" i="9"/>
  <c r="M69" i="9"/>
  <c r="M46" i="9"/>
  <c r="X46" i="9" s="1"/>
  <c r="M42" i="9"/>
  <c r="M63" i="9"/>
  <c r="M72" i="9"/>
  <c r="M66" i="9"/>
  <c r="X66" i="9" s="1"/>
  <c r="M44" i="9"/>
  <c r="W47" i="9"/>
  <c r="M47" i="9"/>
  <c r="W65" i="9"/>
  <c r="M65" i="9"/>
  <c r="W38" i="9"/>
  <c r="M38" i="9"/>
  <c r="W76" i="9"/>
  <c r="X76" i="9" s="1"/>
  <c r="M76" i="9"/>
  <c r="W41" i="9"/>
  <c r="M41" i="9"/>
  <c r="W56" i="9"/>
  <c r="X56" i="9" s="1"/>
  <c r="M56" i="9"/>
  <c r="W59" i="9"/>
  <c r="M59" i="9"/>
  <c r="W40" i="9"/>
  <c r="X40" i="9" s="1"/>
  <c r="M40" i="9"/>
  <c r="W53" i="9"/>
  <c r="M53" i="9"/>
  <c r="W60" i="9"/>
  <c r="M60" i="9"/>
  <c r="W51" i="9"/>
  <c r="M51" i="9"/>
  <c r="W37" i="9"/>
  <c r="X37" i="9" s="1"/>
  <c r="M37" i="9"/>
  <c r="W36" i="9"/>
  <c r="M36" i="9"/>
  <c r="W26" i="9"/>
  <c r="W17" i="9"/>
  <c r="W18" i="9"/>
  <c r="W21" i="9"/>
  <c r="W16" i="9"/>
  <c r="X16" i="9" s="1"/>
  <c r="W23" i="9"/>
  <c r="W22" i="9"/>
  <c r="W20" i="9"/>
  <c r="W24" i="9"/>
  <c r="X24" i="9" s="1"/>
  <c r="W25" i="9"/>
  <c r="W27" i="9"/>
  <c r="W19" i="9"/>
  <c r="M26" i="9"/>
  <c r="M17" i="9"/>
  <c r="M18" i="9"/>
  <c r="M21" i="9"/>
  <c r="M23" i="9"/>
  <c r="X23" i="9" s="1"/>
  <c r="M22" i="9"/>
  <c r="M20" i="9"/>
  <c r="M24" i="9"/>
  <c r="M25" i="9"/>
  <c r="X25" i="9" s="1"/>
  <c r="M27" i="9"/>
  <c r="M19" i="9"/>
  <c r="W15" i="9"/>
  <c r="M15" i="9"/>
  <c r="X15" i="9" s="1"/>
  <c r="X104" i="9"/>
  <c r="Z104" i="9" s="1"/>
  <c r="X95" i="9"/>
  <c r="Z95" i="9"/>
  <c r="X27" i="9"/>
  <c r="X18" i="9"/>
  <c r="X22" i="9"/>
  <c r="X133" i="9"/>
  <c r="Z133" i="9" s="1"/>
  <c r="X157" i="9"/>
  <c r="Z157" i="9"/>
  <c r="X71" i="9"/>
  <c r="X108" i="9"/>
  <c r="Z108" i="9" s="1"/>
  <c r="X153" i="9"/>
  <c r="Z153" i="9" s="1"/>
  <c r="X91" i="9"/>
  <c r="Z91" i="9" s="1"/>
  <c r="X67" i="9"/>
  <c r="X43" i="9"/>
  <c r="X144" i="9"/>
  <c r="Z144" i="9"/>
  <c r="X146" i="9"/>
  <c r="Z146" i="9" s="1"/>
  <c r="X87" i="9"/>
  <c r="Z87" i="9"/>
  <c r="X116" i="9"/>
  <c r="Z116" i="9" s="1"/>
  <c r="X147" i="9"/>
  <c r="Z147" i="9"/>
  <c r="X131" i="9"/>
  <c r="Z131" i="9" s="1"/>
  <c r="X106" i="9"/>
  <c r="Z106" i="9"/>
  <c r="X158" i="9"/>
  <c r="Z158" i="9" s="1"/>
  <c r="X105" i="9"/>
  <c r="Z105" i="9"/>
  <c r="X45" i="9"/>
  <c r="X58" i="9"/>
  <c r="X63" i="9"/>
  <c r="X115" i="9"/>
  <c r="Z115" i="9" s="1"/>
  <c r="X75" i="9"/>
  <c r="X72" i="9"/>
  <c r="X112" i="9"/>
  <c r="Z112" i="9" s="1"/>
  <c r="X150" i="9"/>
  <c r="Z150" i="9" s="1"/>
  <c r="X127" i="9"/>
  <c r="Z127" i="9" s="1"/>
  <c r="X130" i="9"/>
  <c r="Z130" i="9" s="1"/>
  <c r="X99" i="9"/>
  <c r="Z99" i="9" s="1"/>
  <c r="X135" i="9"/>
  <c r="Z135" i="9" s="1"/>
  <c r="X110" i="9"/>
  <c r="Z110" i="9" s="1"/>
  <c r="X122" i="9"/>
  <c r="Z122" i="9" s="1"/>
  <c r="X142" i="9"/>
  <c r="Z142" i="9"/>
  <c r="X117" i="9"/>
  <c r="Z117" i="9" s="1"/>
  <c r="X77" i="9"/>
  <c r="X38" i="9"/>
  <c r="X55" i="9"/>
  <c r="X113" i="9"/>
  <c r="Z113" i="9"/>
  <c r="X98" i="9"/>
  <c r="Z98" i="9"/>
  <c r="X96" i="9"/>
  <c r="Z96" i="9" s="1"/>
  <c r="X97" i="9"/>
  <c r="Z97" i="9"/>
  <c r="X152" i="9"/>
  <c r="Z152" i="9" s="1"/>
  <c r="X62" i="9"/>
  <c r="X52" i="9"/>
  <c r="X49" i="9"/>
  <c r="X57" i="9"/>
  <c r="X141" i="9"/>
  <c r="Z141" i="9" s="1"/>
  <c r="X69" i="9"/>
  <c r="X107" i="9"/>
  <c r="Z107" i="9"/>
  <c r="X149" i="9"/>
  <c r="Z149" i="9" s="1"/>
  <c r="X151" i="9"/>
  <c r="Z151" i="9"/>
  <c r="X92" i="9"/>
  <c r="Z92" i="9"/>
  <c r="X128" i="9"/>
  <c r="Z128" i="9"/>
  <c r="X70" i="9"/>
  <c r="X86" i="9"/>
  <c r="Z86" i="9" s="1"/>
  <c r="X140" i="9"/>
  <c r="Z140" i="9" s="1"/>
  <c r="X134" i="9"/>
  <c r="Z134" i="9" s="1"/>
  <c r="X145" i="9"/>
  <c r="Z145" i="9"/>
  <c r="X143" i="9"/>
  <c r="Z143" i="9" s="1"/>
  <c r="X154" i="9"/>
  <c r="Z154" i="9" s="1"/>
  <c r="X155" i="9"/>
  <c r="Z155" i="9"/>
  <c r="X53" i="9"/>
  <c r="X26" i="9"/>
  <c r="X17" i="9"/>
  <c r="X60" i="9"/>
  <c r="X65" i="9"/>
  <c r="X19" i="9"/>
  <c r="X21" i="9"/>
  <c r="X20" i="9"/>
  <c r="X51" i="9"/>
  <c r="X59" i="9"/>
  <c r="X41" i="9"/>
  <c r="X47" i="9"/>
  <c r="X36" i="9"/>
</calcChain>
</file>

<file path=xl/sharedStrings.xml><?xml version="1.0" encoding="utf-8"?>
<sst xmlns="http://schemas.openxmlformats.org/spreadsheetml/2006/main" count="1730" uniqueCount="285">
  <si>
    <t xml:space="preserve">Rim, Nathania Damarisa </t>
  </si>
  <si>
    <t>Indonesia</t>
  </si>
  <si>
    <t>Viera Permata Rosada</t>
  </si>
  <si>
    <t>古孟宸 Ku, Meng Chen</t>
  </si>
  <si>
    <t>Taiwan</t>
  </si>
  <si>
    <t>吳佳晏 Wu, Chia Yen</t>
  </si>
  <si>
    <t>吳純葳 Wu, Chun-Wei</t>
  </si>
  <si>
    <t>松珮菁 Song, Pei-Jing</t>
  </si>
  <si>
    <t>林毓錡 Lin, Yu Ci</t>
  </si>
  <si>
    <t>戴佑珊 Tai, Yu-Shan</t>
  </si>
  <si>
    <t>徐孋慧 Xu, Li Hui</t>
  </si>
  <si>
    <t>陳文芸 Chen, Veronica</t>
  </si>
  <si>
    <t>廖信淳 Liao, Hsin-Chun</t>
  </si>
  <si>
    <t>劉可艾 Liu, Ker Ai</t>
  </si>
  <si>
    <t>Cheung, Ngai Man</t>
  </si>
  <si>
    <t>Kwok, Willa Wai Nam</t>
  </si>
  <si>
    <t xml:space="preserve">Wong, Angel </t>
  </si>
  <si>
    <t>杜建 To, Annie Kin</t>
  </si>
  <si>
    <t>倫巧兒 Lun, Hau Yee</t>
  </si>
  <si>
    <t>梁果華 Leong, Kuo Wa</t>
  </si>
  <si>
    <t>Anggraeni, Aan</t>
  </si>
  <si>
    <t xml:space="preserve">Indonesia </t>
  </si>
  <si>
    <t>Chaerul, Tasniaty</t>
  </si>
  <si>
    <t>Farid, Ari</t>
  </si>
  <si>
    <t>Hariadi, Netty</t>
  </si>
  <si>
    <t>Johariyah, Iin</t>
  </si>
  <si>
    <t>Karso, Endang</t>
  </si>
  <si>
    <t>Mutmainah, Siti</t>
  </si>
  <si>
    <t>Naldi, Neneng</t>
  </si>
  <si>
    <t>Singgih, Hermina</t>
  </si>
  <si>
    <t>Sumarni, Armyn</t>
  </si>
  <si>
    <t>Kheng, Tee Tan</t>
  </si>
  <si>
    <t>Malaysia</t>
  </si>
  <si>
    <t>Wong, Elvina</t>
  </si>
  <si>
    <t>Hsieh, Lanfen</t>
  </si>
  <si>
    <t xml:space="preserve">Philippines </t>
  </si>
  <si>
    <t>Chong, Jenny</t>
  </si>
  <si>
    <t>Singapore</t>
  </si>
  <si>
    <t xml:space="preserve">Gan, Shou Ying </t>
  </si>
  <si>
    <t>Intarasoot, Potjanart</t>
  </si>
  <si>
    <t>Lim, Teresa Chee Ming</t>
  </si>
  <si>
    <t>Low, Katrina Cheok Leng</t>
  </si>
  <si>
    <t xml:space="preserve">Seow, Kwee Khim </t>
  </si>
  <si>
    <t>Tay, Sock Hong</t>
  </si>
  <si>
    <t>Teo, Cheng Tho</t>
  </si>
  <si>
    <t>Wai,Chue Mong</t>
  </si>
  <si>
    <t xml:space="preserve">蔡秀春 Ke, Lisa </t>
  </si>
  <si>
    <t>王馨雨 Wang, Hsin-Yu</t>
  </si>
  <si>
    <t>江碧幸 Chiang, Pi Hsing</t>
  </si>
  <si>
    <t>呂鳳琴 LU, Feng-Chin</t>
  </si>
  <si>
    <t>李蕙如 Li, Hui-Ju</t>
  </si>
  <si>
    <t>周繡蓁 Chou, Hsiu,Chen</t>
  </si>
  <si>
    <t>林慧禎 Lin, Jennifer</t>
  </si>
  <si>
    <t>侯麗慧 Lu Hou, Li Huei</t>
  </si>
  <si>
    <t>施聰杏 Shih, Syrina</t>
  </si>
  <si>
    <t>徐麗莉 Hsu, Li-Li</t>
  </si>
  <si>
    <t>馬國梅 Ma, Kuo Mei</t>
  </si>
  <si>
    <t xml:space="preserve">張淑金 Chang, Margret </t>
  </si>
  <si>
    <t>張麗幀 Chang, Li-Jeng</t>
  </si>
  <si>
    <t>梁瑛敏 Liang,Ying Min</t>
  </si>
  <si>
    <t>陳淑華 Chen, Su Hua</t>
  </si>
  <si>
    <t>陳雅娟 Chen, Jane</t>
  </si>
  <si>
    <t>陳慧美 Chen Hui Mei</t>
  </si>
  <si>
    <t>陳麗姿 Chen, Li-Chih</t>
  </si>
  <si>
    <t>彭玉貞 Peng, Yu Cheng</t>
  </si>
  <si>
    <t>覃彤 Chin, Tung</t>
  </si>
  <si>
    <t>馮久珍 Feng, Chiu Chen</t>
  </si>
  <si>
    <t>馮秀娟 Feng, Connie</t>
  </si>
  <si>
    <t>黃美芳 Huang, Amy</t>
  </si>
  <si>
    <t>黃素梅 Huang, Su-Mei</t>
  </si>
  <si>
    <t>廖金蓮 Liao, Chin-Lien</t>
  </si>
  <si>
    <t>鄭郁蓉 Cheng, Yu-Jong</t>
  </si>
  <si>
    <t>鄭桂蘭 Cheng, Guei Lan</t>
  </si>
  <si>
    <t>蕭麗花 Hsiao, Li-Hua</t>
  </si>
  <si>
    <t>賴豔平 Lai, Amy</t>
  </si>
  <si>
    <t>羅秋香 Lo, Chiu Hsiang</t>
  </si>
  <si>
    <t>羅學群 Lo, Hsueh Chun</t>
  </si>
  <si>
    <t xml:space="preserve">崔景芬 </t>
  </si>
  <si>
    <t>China</t>
  </si>
  <si>
    <t xml:space="preserve">蔡娟 Cai, Juan </t>
  </si>
  <si>
    <t>So, Miranda</t>
  </si>
  <si>
    <t>馬佳 Ma, Jane Jia</t>
  </si>
  <si>
    <t>張毅 Cheung, Cathy Ngai</t>
  </si>
  <si>
    <t>陳國波 Chen, Guo Bo</t>
  </si>
  <si>
    <t>Sopiati, Euis Peti</t>
  </si>
  <si>
    <t>Tang, Margaret</t>
  </si>
  <si>
    <t xml:space="preserve">金美香 Kim, Mihyang </t>
  </si>
  <si>
    <t>Korea</t>
  </si>
  <si>
    <t xml:space="preserve">Koh, Maggie Mui Kee </t>
  </si>
  <si>
    <t>Toh, Diana</t>
  </si>
  <si>
    <t>Zhang, Qin</t>
  </si>
  <si>
    <t>USA</t>
  </si>
  <si>
    <t>王雅晶 Wang, Jenie</t>
  </si>
  <si>
    <t>江素娥 Chiang, Su Er</t>
  </si>
  <si>
    <t>江惠瑛 Lin, Christine</t>
  </si>
  <si>
    <t>李淑芬 Lee, Shu Fen</t>
  </si>
  <si>
    <t>何柏君 Ho, Po-Chun</t>
  </si>
  <si>
    <t>林毅 Lin, Yhi</t>
  </si>
  <si>
    <t>洪芳鈴 Hong, Fang-Ling</t>
  </si>
  <si>
    <t>孫鳳玉 Sung, Fong-Yu</t>
  </si>
  <si>
    <t>張念劬 Chang, Nien Chu</t>
  </si>
  <si>
    <t>張玫棻 Chang, Meifen</t>
  </si>
  <si>
    <t>張韋文 Chang, Wei Wen</t>
  </si>
  <si>
    <t xml:space="preserve">陳宣佑 Chen, Hsuan Yu </t>
  </si>
  <si>
    <t xml:space="preserve">陳淑娟 Chen, Shu-Chuan </t>
  </si>
  <si>
    <t>湯素女 Tang, Su-Nu</t>
  </si>
  <si>
    <t>黃秀花 Huang, Hsiu-Hua</t>
  </si>
  <si>
    <t>黃若嬋 Huang, Jo Chan</t>
  </si>
  <si>
    <t>楊吉安 Yang, Chi-An</t>
  </si>
  <si>
    <t>劉淑珍 Liu, Susan</t>
  </si>
  <si>
    <t>劉湘綾 Liu, Xiang Ling</t>
  </si>
  <si>
    <t>蔡馨慧 Tsai, Hsin-Hui</t>
  </si>
  <si>
    <t>簡瑞雲 Chien, Grace</t>
  </si>
  <si>
    <t>蘇美娥 Su, Me O</t>
  </si>
  <si>
    <t>蘇淑敏 Su, Daphne</t>
  </si>
  <si>
    <t>周月足 Chou,Yueh Chu</t>
  </si>
  <si>
    <t>林梅英 Lin, Mei-Yin</t>
  </si>
  <si>
    <t>東2</t>
  </si>
  <si>
    <t>東3</t>
  </si>
  <si>
    <t>東7</t>
  </si>
  <si>
    <t>2018 TLAGA 台灣女子業餘高爾夫國際錦標賽</t>
    <phoneticPr fontId="5" type="noConversion"/>
  </si>
  <si>
    <t>2018 TLAGA International Ladies Amateur Championship</t>
    <phoneticPr fontId="5" type="noConversion"/>
  </si>
  <si>
    <t>郭瑜恬 Kuo, Yu-Tien</t>
  </si>
  <si>
    <t xml:space="preserve">張廖妙君 Chang Liao, M </t>
  </si>
  <si>
    <t xml:space="preserve">郭清蓉 Kwok, Christine CY </t>
  </si>
  <si>
    <t>HongKong</t>
  </si>
  <si>
    <t>黃佩瑩 Wong, Yvonne PY</t>
  </si>
  <si>
    <t>曾惠瑜 Tsang, Cora WY</t>
  </si>
  <si>
    <t>陳麗紅 Chan, Betty LH</t>
  </si>
  <si>
    <t>林陳麗香 Lin Chen, LH</t>
  </si>
  <si>
    <t xml:space="preserve">陳玉顏 Chan, Ann YN </t>
  </si>
  <si>
    <t xml:space="preserve">張少琴 Cheung, Helen SK </t>
  </si>
  <si>
    <t xml:space="preserve">黃帶倫 Wong, Amy TL </t>
  </si>
  <si>
    <t xml:space="preserve">黃秀琴 Huang, Sieou C </t>
  </si>
  <si>
    <t>黃家誼 Wong, Carmen</t>
  </si>
  <si>
    <t xml:space="preserve">廖翠雲 Liu, Annie TW </t>
  </si>
  <si>
    <t>廖齡儀 Liu, Candy LY</t>
  </si>
  <si>
    <t>周慧蘭 Chow, Joyce WL</t>
  </si>
  <si>
    <t>許萊欣 Hui, Tracy LY</t>
  </si>
  <si>
    <t xml:space="preserve">劉寶珠 Lau, Evita PC </t>
  </si>
  <si>
    <t xml:space="preserve">廖燕琼 Liu, May YK </t>
  </si>
  <si>
    <t xml:space="preserve">Open Division </t>
    <phoneticPr fontId="5" type="noConversion"/>
  </si>
  <si>
    <t>選手姓名</t>
  </si>
  <si>
    <t>地區</t>
  </si>
  <si>
    <t>十、比賽組別編組方式：</t>
  </si>
  <si>
    <t xml:space="preserve">        (1)練習回合由委員會按國別及球員差點編組。</t>
  </si>
  <si>
    <t>十一、平手判別：</t>
  </si>
  <si>
    <t xml:space="preserve">         敘獎名次如有成績相同時，則比較其等最後一回合18洞總和桿數；如仍相等，比較</t>
  </si>
  <si>
    <t>九、比賽形式及辦法：</t>
  </si>
  <si>
    <t xml:space="preserve">First Round Score </t>
    <phoneticPr fontId="5" type="noConversion"/>
  </si>
  <si>
    <t xml:space="preserve">Date:Aug.28,2018 </t>
    <phoneticPr fontId="5" type="noConversion"/>
  </si>
  <si>
    <t>No.</t>
    <phoneticPr fontId="5" type="noConversion"/>
  </si>
  <si>
    <t>名次</t>
    <phoneticPr fontId="5" type="noConversion"/>
  </si>
  <si>
    <t>Name</t>
    <phoneticPr fontId="5" type="noConversion"/>
  </si>
  <si>
    <t>City</t>
    <phoneticPr fontId="5" type="noConversion"/>
  </si>
  <si>
    <t>南1</t>
    <phoneticPr fontId="5" type="noConversion"/>
  </si>
  <si>
    <t>南2</t>
    <phoneticPr fontId="5" type="noConversion"/>
  </si>
  <si>
    <t>南3</t>
    <phoneticPr fontId="5" type="noConversion"/>
  </si>
  <si>
    <t>南4</t>
    <phoneticPr fontId="5" type="noConversion"/>
  </si>
  <si>
    <t>南5</t>
    <phoneticPr fontId="5" type="noConversion"/>
  </si>
  <si>
    <t>南6</t>
    <phoneticPr fontId="5" type="noConversion"/>
  </si>
  <si>
    <t>南7</t>
    <phoneticPr fontId="5" type="noConversion"/>
  </si>
  <si>
    <t>南8</t>
    <phoneticPr fontId="5" type="noConversion"/>
  </si>
  <si>
    <t>南9</t>
    <phoneticPr fontId="5" type="noConversion"/>
  </si>
  <si>
    <t>小計</t>
    <phoneticPr fontId="5" type="noConversion"/>
  </si>
  <si>
    <t>東1</t>
    <phoneticPr fontId="5" type="noConversion"/>
  </si>
  <si>
    <t>東4</t>
  </si>
  <si>
    <t>東5</t>
  </si>
  <si>
    <t>東6</t>
  </si>
  <si>
    <t>東8</t>
  </si>
  <si>
    <t>東9</t>
  </si>
  <si>
    <t>總桿</t>
    <phoneticPr fontId="5" type="noConversion"/>
  </si>
  <si>
    <t>差點</t>
    <phoneticPr fontId="5" type="noConversion"/>
  </si>
  <si>
    <t>備註</t>
    <phoneticPr fontId="5" type="noConversion"/>
  </si>
  <si>
    <t>S1</t>
    <phoneticPr fontId="5" type="noConversion"/>
  </si>
  <si>
    <t>S2</t>
  </si>
  <si>
    <t>S3</t>
  </si>
  <si>
    <t>S4</t>
  </si>
  <si>
    <t>S5</t>
  </si>
  <si>
    <t>S6</t>
  </si>
  <si>
    <t>S7</t>
  </si>
  <si>
    <t>S8</t>
  </si>
  <si>
    <t>S9</t>
  </si>
  <si>
    <t>E1</t>
    <phoneticPr fontId="5" type="noConversion"/>
  </si>
  <si>
    <t>E2</t>
  </si>
  <si>
    <t>E3</t>
  </si>
  <si>
    <t>E4</t>
  </si>
  <si>
    <t>E5</t>
  </si>
  <si>
    <t>E6</t>
  </si>
  <si>
    <t>E7</t>
  </si>
  <si>
    <t>E8</t>
  </si>
  <si>
    <t>E9</t>
  </si>
  <si>
    <t>Total</t>
    <phoneticPr fontId="5" type="noConversion"/>
  </si>
  <si>
    <t>Remark</t>
    <phoneticPr fontId="5" type="noConversion"/>
  </si>
  <si>
    <t>S.tot</t>
    <phoneticPr fontId="5" type="noConversion"/>
  </si>
  <si>
    <t>Hi</t>
    <phoneticPr fontId="5" type="noConversion"/>
  </si>
  <si>
    <t>General Division - A</t>
    <phoneticPr fontId="5" type="noConversion"/>
  </si>
  <si>
    <t>General Division - B (If Net under 5 , promote to Div.A)</t>
    <phoneticPr fontId="5" type="noConversion"/>
  </si>
  <si>
    <t>General Division - B (如果淨桿低於5桿,自動晉級到A組)</t>
    <phoneticPr fontId="5" type="noConversion"/>
  </si>
  <si>
    <t>Lee Kim, Ngiow</t>
    <phoneticPr fontId="5" type="noConversion"/>
  </si>
  <si>
    <t>Yang, Siew Kuan</t>
    <phoneticPr fontId="5" type="noConversion"/>
  </si>
  <si>
    <t xml:space="preserve">             </t>
    <phoneticPr fontId="5" type="noConversion"/>
  </si>
  <si>
    <t xml:space="preserve">        (2)第一回合按差點及國別混合編組,接下來的回合按照球員累計成績編組,由劣者依序編至優者。</t>
    <phoneticPr fontId="5" type="noConversion"/>
  </si>
  <si>
    <t xml:space="preserve">         該回合10-18洞的總桿數；如仍相等，則以該回合第18洞的桿數起逆比各洞桿數來決定名次排序。</t>
    <phoneticPr fontId="5" type="noConversion"/>
  </si>
  <si>
    <t xml:space="preserve">        一般(B)組之球員如在第一回合的成績低於其所申報之差點5桿以上者，則於第二回合起併入一般(A)組計算名次(連同第一回合之成績)。</t>
    <phoneticPr fontId="5" type="noConversion"/>
  </si>
  <si>
    <t>淨桿</t>
    <phoneticPr fontId="5" type="noConversion"/>
  </si>
  <si>
    <t xml:space="preserve">        (2)第一回合按差點及國別混合編組,接下來的回合按照球員累計成績編組,由劣者依序編至優者。</t>
    <phoneticPr fontId="13" type="noConversion"/>
  </si>
  <si>
    <t xml:space="preserve">         該回合10-18洞的總桿數；如仍相等，則以該回合第18洞的桿數起逆比各洞桿數來決定名次排序。</t>
    <phoneticPr fontId="13" type="noConversion"/>
  </si>
  <si>
    <t xml:space="preserve">        一般(B)組之球員如在第一回合的成績低於其所申報之差點5桿以上者，則於第二回合起併入一般(A)組計算名次(連同第一回合之成績)。</t>
    <phoneticPr fontId="13" type="noConversion"/>
  </si>
  <si>
    <t xml:space="preserve">             </t>
    <phoneticPr fontId="13" type="noConversion"/>
  </si>
  <si>
    <t>2018 TLAGA 台灣女子業餘高爾夫國際錦標賽</t>
    <phoneticPr fontId="13" type="noConversion"/>
  </si>
  <si>
    <t>2018 TLAGA International Ladies Amateur Championship</t>
    <phoneticPr fontId="13" type="noConversion"/>
  </si>
  <si>
    <t xml:space="preserve">Open Division </t>
    <phoneticPr fontId="13" type="noConversion"/>
  </si>
  <si>
    <t xml:space="preserve">First Round Score </t>
    <phoneticPr fontId="13" type="noConversion"/>
  </si>
  <si>
    <t xml:space="preserve">Date:Aug.28,2018 </t>
    <phoneticPr fontId="13" type="noConversion"/>
  </si>
  <si>
    <t>名次</t>
    <phoneticPr fontId="13" type="noConversion"/>
  </si>
  <si>
    <t>南1</t>
    <phoneticPr fontId="13" type="noConversion"/>
  </si>
  <si>
    <t>南2</t>
    <phoneticPr fontId="13" type="noConversion"/>
  </si>
  <si>
    <t>南3</t>
    <phoneticPr fontId="13" type="noConversion"/>
  </si>
  <si>
    <t>南4</t>
    <phoneticPr fontId="13" type="noConversion"/>
  </si>
  <si>
    <t>南5</t>
    <phoneticPr fontId="13" type="noConversion"/>
  </si>
  <si>
    <t>南6</t>
    <phoneticPr fontId="13" type="noConversion"/>
  </si>
  <si>
    <t>南7</t>
    <phoneticPr fontId="13" type="noConversion"/>
  </si>
  <si>
    <t>南8</t>
    <phoneticPr fontId="13" type="noConversion"/>
  </si>
  <si>
    <t>南9</t>
    <phoneticPr fontId="13" type="noConversion"/>
  </si>
  <si>
    <t>小計</t>
    <phoneticPr fontId="13" type="noConversion"/>
  </si>
  <si>
    <t>東1</t>
    <phoneticPr fontId="13" type="noConversion"/>
  </si>
  <si>
    <t>總桿</t>
    <phoneticPr fontId="13" type="noConversion"/>
  </si>
  <si>
    <t>差點</t>
    <phoneticPr fontId="13" type="noConversion"/>
  </si>
  <si>
    <t>備註</t>
    <phoneticPr fontId="13" type="noConversion"/>
  </si>
  <si>
    <t>No.</t>
    <phoneticPr fontId="13" type="noConversion"/>
  </si>
  <si>
    <t>Name</t>
    <phoneticPr fontId="13" type="noConversion"/>
  </si>
  <si>
    <t>City</t>
    <phoneticPr fontId="13" type="noConversion"/>
  </si>
  <si>
    <t>S1</t>
    <phoneticPr fontId="13" type="noConversion"/>
  </si>
  <si>
    <t>S.tot</t>
    <phoneticPr fontId="13" type="noConversion"/>
  </si>
  <si>
    <t>E1</t>
    <phoneticPr fontId="13" type="noConversion"/>
  </si>
  <si>
    <t>Total</t>
    <phoneticPr fontId="13" type="noConversion"/>
  </si>
  <si>
    <t>Hi</t>
    <phoneticPr fontId="13" type="noConversion"/>
  </si>
  <si>
    <t>Remark</t>
    <phoneticPr fontId="13" type="noConversion"/>
  </si>
  <si>
    <t>戴佑珊 Tai, Yu- Shan</t>
    <phoneticPr fontId="13" type="noConversion"/>
  </si>
  <si>
    <t>2018 TLAGA International Ladies Amateur Championship</t>
    <phoneticPr fontId="13" type="noConversion"/>
  </si>
  <si>
    <t>General Division - A</t>
    <phoneticPr fontId="13" type="noConversion"/>
  </si>
  <si>
    <t xml:space="preserve">Date:Aug.28,2018 </t>
    <phoneticPr fontId="13" type="noConversion"/>
  </si>
  <si>
    <t>南2</t>
    <phoneticPr fontId="13" type="noConversion"/>
  </si>
  <si>
    <t>南4</t>
    <phoneticPr fontId="13" type="noConversion"/>
  </si>
  <si>
    <t>南5</t>
    <phoneticPr fontId="13" type="noConversion"/>
  </si>
  <si>
    <t>南6</t>
    <phoneticPr fontId="13" type="noConversion"/>
  </si>
  <si>
    <t>東1</t>
    <phoneticPr fontId="13" type="noConversion"/>
  </si>
  <si>
    <t>No.</t>
    <phoneticPr fontId="13" type="noConversion"/>
  </si>
  <si>
    <t>City</t>
    <phoneticPr fontId="13" type="noConversion"/>
  </si>
  <si>
    <t>S1</t>
    <phoneticPr fontId="13" type="noConversion"/>
  </si>
  <si>
    <t>E1</t>
    <phoneticPr fontId="13" type="noConversion"/>
  </si>
  <si>
    <t>Total</t>
    <phoneticPr fontId="13" type="noConversion"/>
  </si>
  <si>
    <t>Remark</t>
    <phoneticPr fontId="13" type="noConversion"/>
  </si>
  <si>
    <t>2018 TLAGA 台灣女子業餘高爾夫國際錦標賽</t>
    <phoneticPr fontId="13" type="noConversion"/>
  </si>
  <si>
    <t>General Division - B (If Net under 5 , promote to Div.A)</t>
    <phoneticPr fontId="13" type="noConversion"/>
  </si>
  <si>
    <t xml:space="preserve">First Round Score </t>
    <phoneticPr fontId="13" type="noConversion"/>
  </si>
  <si>
    <t>General Division - B (如果淨桿低於5桿,自動晉級到A組)</t>
    <phoneticPr fontId="13" type="noConversion"/>
  </si>
  <si>
    <t>南1</t>
    <phoneticPr fontId="13" type="noConversion"/>
  </si>
  <si>
    <t>南8</t>
    <phoneticPr fontId="13" type="noConversion"/>
  </si>
  <si>
    <t>小計</t>
    <phoneticPr fontId="13" type="noConversion"/>
  </si>
  <si>
    <t>差點</t>
    <phoneticPr fontId="13" type="noConversion"/>
  </si>
  <si>
    <t>備註</t>
    <phoneticPr fontId="13" type="noConversion"/>
  </si>
  <si>
    <t>City</t>
    <phoneticPr fontId="13" type="noConversion"/>
  </si>
  <si>
    <t>S1</t>
    <phoneticPr fontId="13" type="noConversion"/>
  </si>
  <si>
    <t>E1</t>
    <phoneticPr fontId="13" type="noConversion"/>
  </si>
  <si>
    <t>淨桿</t>
    <phoneticPr fontId="13" type="noConversion"/>
  </si>
  <si>
    <t>Lee Kim, Ngiow</t>
    <phoneticPr fontId="13" type="noConversion"/>
  </si>
  <si>
    <t>Yang, Siew Kuan</t>
    <phoneticPr fontId="13" type="noConversion"/>
  </si>
  <si>
    <t>Open Division   Second   Round   Score                 2018/8/29</t>
    <phoneticPr fontId="13" type="noConversion"/>
  </si>
  <si>
    <t>Round1</t>
    <phoneticPr fontId="13" type="noConversion"/>
  </si>
  <si>
    <t>Round2</t>
    <phoneticPr fontId="13" type="noConversion"/>
  </si>
  <si>
    <t>Round1</t>
    <phoneticPr fontId="12" type="noConversion"/>
  </si>
  <si>
    <t>Total</t>
    <phoneticPr fontId="12" type="noConversion"/>
  </si>
  <si>
    <t>Round2</t>
    <phoneticPr fontId="13" type="noConversion"/>
  </si>
  <si>
    <t>Total</t>
    <phoneticPr fontId="12" type="noConversion"/>
  </si>
  <si>
    <t>General A   Second   Round   Score                 2018/8/29</t>
    <phoneticPr fontId="13" type="noConversion"/>
  </si>
  <si>
    <t xml:space="preserve">General Division - B </t>
    <phoneticPr fontId="13" type="noConversion"/>
  </si>
  <si>
    <t>General B   Division   Second   Round   Score                 2018/8/29</t>
    <phoneticPr fontId="13" type="noConversion"/>
  </si>
  <si>
    <t>Open Division   Final   Round   Score                 2018/8/30</t>
    <phoneticPr fontId="13" type="noConversion"/>
  </si>
  <si>
    <t>General A   Final   Round   Score                 2018/8/30</t>
    <phoneticPr fontId="13" type="noConversion"/>
  </si>
  <si>
    <t>General B   Division   Final   Round   Score                 2018/8/30</t>
    <phoneticPr fontId="13" type="noConversion"/>
  </si>
  <si>
    <t>Round3</t>
    <phoneticPr fontId="12" type="noConversion"/>
  </si>
  <si>
    <t>Total</t>
    <phoneticPr fontId="12" type="noConversion"/>
  </si>
  <si>
    <t xml:space="preserve">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</si>
</sst>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4"/>
      <name val="新細明體"/>
      <family val="1"/>
      <charset val="136"/>
      <scheme val="minor"/>
    </font>
    <font>
      <sz val="12"/>
      <name val="新細明體"/>
      <family val="2"/>
      <scheme val="min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7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5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0" fillId="0" borderId="0" xfId="0" applyAlignment="1">
      <alignment shrinkToFit="1"/>
    </xf>
    <xf numFmtId="0" fontId="8" fillId="0" borderId="0" xfId="0" applyFont="1" applyAlignment="1">
      <alignment shrinkToFit="1"/>
    </xf>
    <xf numFmtId="0" fontId="8" fillId="0" borderId="1" xfId="0" applyFont="1" applyBorder="1" applyAlignment="1">
      <alignment shrinkToFit="1"/>
    </xf>
    <xf numFmtId="0" fontId="8" fillId="0" borderId="1" xfId="0" applyFont="1" applyBorder="1" applyAlignment="1">
      <alignment horizontal="center" shrinkToFit="1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6" xfId="0" applyFont="1" applyBorder="1" applyAlignment="1">
      <alignment horizontal="left"/>
    </xf>
    <xf numFmtId="0" fontId="8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left" shrinkToFit="1"/>
    </xf>
    <xf numFmtId="0" fontId="8" fillId="0" borderId="0" xfId="0" applyFont="1" applyAlignment="1">
      <alignment horizontal="center" shrinkToFit="1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5" xfId="0" applyFont="1" applyBorder="1" applyAlignment="1">
      <alignment shrinkToFit="1"/>
    </xf>
    <xf numFmtId="0" fontId="8" fillId="0" borderId="6" xfId="0" applyFont="1" applyBorder="1" applyAlignment="1">
      <alignment shrinkToFit="1"/>
    </xf>
    <xf numFmtId="0" fontId="8" fillId="0" borderId="5" xfId="0" applyFont="1" applyBorder="1" applyAlignment="1">
      <alignment horizontal="center" shrinkToFit="1"/>
    </xf>
    <xf numFmtId="0" fontId="9" fillId="0" borderId="0" xfId="0" applyFont="1" applyAlignment="1">
      <alignment horizontal="left" shrinkToFit="1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6" xfId="0" applyFont="1" applyBorder="1" applyAlignment="1">
      <alignment horizontal="left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 shrinkToFit="1"/>
    </xf>
    <xf numFmtId="0" fontId="9" fillId="0" borderId="3" xfId="0" applyFont="1" applyBorder="1" applyAlignment="1">
      <alignment horizontal="left" shrinkToFit="1"/>
    </xf>
    <xf numFmtId="0" fontId="8" fillId="0" borderId="3" xfId="0" applyFont="1" applyBorder="1" applyAlignment="1">
      <alignment horizontal="center" shrinkToFi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/>
    <xf numFmtId="0" fontId="8" fillId="0" borderId="6" xfId="0" applyFont="1" applyBorder="1" applyAlignment="1">
      <alignment horizontal="center" shrinkToFit="1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shrinkToFit="1"/>
    </xf>
    <xf numFmtId="0" fontId="8" fillId="0" borderId="0" xfId="0" applyFont="1" applyFill="1" applyAlignment="1">
      <alignment horizontal="center" shrinkToFit="1"/>
    </xf>
    <xf numFmtId="0" fontId="8" fillId="0" borderId="3" xfId="0" applyFont="1" applyFill="1" applyBorder="1" applyAlignment="1">
      <alignment horizontal="center"/>
    </xf>
  </cellXfs>
  <cellStyles count="77">
    <cellStyle name="一般" xfId="0" builtinId="0"/>
    <cellStyle name="一般 2" xfId="1"/>
    <cellStyle name="一般 3" xfId="2"/>
    <cellStyle name="一般 4" xfId="3"/>
    <cellStyle name="一般 5" xfId="4"/>
    <cellStyle name="已瀏覽過的超連結" xfId="6" builtinId="9" hidden="1"/>
    <cellStyle name="已瀏覽過的超連結" xfId="8" builtinId="9" hidden="1"/>
    <cellStyle name="已瀏覽過的超連結" xfId="10" builtinId="9" hidden="1"/>
    <cellStyle name="已瀏覽過的超連結" xfId="12" builtinId="9" hidden="1"/>
    <cellStyle name="已瀏覽過的超連結" xfId="14" builtinId="9" hidden="1"/>
    <cellStyle name="已瀏覽過的超連結" xfId="16" builtinId="9" hidden="1"/>
    <cellStyle name="已瀏覽過的超連結" xfId="18" builtinId="9" hidden="1"/>
    <cellStyle name="已瀏覽過的超連結" xfId="20" builtinId="9" hidden="1"/>
    <cellStyle name="已瀏覽過的超連結" xfId="22" builtinId="9" hidden="1"/>
    <cellStyle name="已瀏覽過的超連結" xfId="24" builtinId="9" hidden="1"/>
    <cellStyle name="已瀏覽過的超連結" xfId="26" builtinId="9" hidden="1"/>
    <cellStyle name="已瀏覽過的超連結" xfId="28" builtinId="9" hidden="1"/>
    <cellStyle name="已瀏覽過的超連結" xfId="30" builtinId="9" hidden="1"/>
    <cellStyle name="已瀏覽過的超連結" xfId="32" builtinId="9" hidden="1"/>
    <cellStyle name="已瀏覽過的超連結" xfId="34" builtinId="9" hidden="1"/>
    <cellStyle name="已瀏覽過的超連結" xfId="36" builtinId="9" hidden="1"/>
    <cellStyle name="已瀏覽過的超連結" xfId="38" builtinId="9" hidden="1"/>
    <cellStyle name="已瀏覽過的超連結" xfId="40" builtinId="9" hidden="1"/>
    <cellStyle name="已瀏覽過的超連結" xfId="42" builtinId="9" hidden="1"/>
    <cellStyle name="已瀏覽過的超連結" xfId="44" builtinId="9" hidden="1"/>
    <cellStyle name="已瀏覽過的超連結" xfId="46" builtinId="9" hidden="1"/>
    <cellStyle name="已瀏覽過的超連結" xfId="48" builtinId="9" hidden="1"/>
    <cellStyle name="已瀏覽過的超連結" xfId="50" builtinId="9" hidden="1"/>
    <cellStyle name="已瀏覽過的超連結" xfId="52" builtinId="9" hidden="1"/>
    <cellStyle name="已瀏覽過的超連結" xfId="54" builtinId="9" hidden="1"/>
    <cellStyle name="已瀏覽過的超連結" xfId="56" builtinId="9" hidden="1"/>
    <cellStyle name="已瀏覽過的超連結" xfId="58" builtinId="9" hidden="1"/>
    <cellStyle name="已瀏覽過的超連結" xfId="60" builtinId="9" hidden="1"/>
    <cellStyle name="已瀏覽過的超連結" xfId="62" builtinId="9" hidden="1"/>
    <cellStyle name="已瀏覽過的超連結" xfId="64" builtinId="9" hidden="1"/>
    <cellStyle name="已瀏覽過的超連結" xfId="66" builtinId="9" hidden="1"/>
    <cellStyle name="已瀏覽過的超連結" xfId="68" builtinId="9" hidden="1"/>
    <cellStyle name="已瀏覽過的超連結" xfId="70" builtinId="9" hidden="1"/>
    <cellStyle name="已瀏覽過的超連結" xfId="72" builtinId="9" hidden="1"/>
    <cellStyle name="已瀏覽過的超連結" xfId="74" builtinId="9" hidden="1"/>
    <cellStyle name="已瀏覽過的超連結" xfId="76" builtinId="9" hidden="1"/>
    <cellStyle name="超連結" xfId="5" builtinId="8" hidden="1"/>
    <cellStyle name="超連結" xfId="7" builtinId="8" hidden="1"/>
    <cellStyle name="超連結" xfId="9" builtinId="8" hidden="1"/>
    <cellStyle name="超連結" xfId="11" builtinId="8" hidden="1"/>
    <cellStyle name="超連結" xfId="13" builtinId="8" hidden="1"/>
    <cellStyle name="超連結" xfId="15" builtinId="8" hidden="1"/>
    <cellStyle name="超連結" xfId="17" builtinId="8" hidden="1"/>
    <cellStyle name="超連結" xfId="19" builtinId="8" hidden="1"/>
    <cellStyle name="超連結" xfId="21" builtinId="8" hidden="1"/>
    <cellStyle name="超連結" xfId="23" builtinId="8" hidden="1"/>
    <cellStyle name="超連結" xfId="25" builtinId="8" hidden="1"/>
    <cellStyle name="超連結" xfId="27" builtinId="8" hidden="1"/>
    <cellStyle name="超連結" xfId="29" builtinId="8" hidden="1"/>
    <cellStyle name="超連結" xfId="31" builtinId="8" hidden="1"/>
    <cellStyle name="超連結" xfId="33" builtinId="8" hidden="1"/>
    <cellStyle name="超連結" xfId="35" builtinId="8" hidden="1"/>
    <cellStyle name="超連結" xfId="37" builtinId="8" hidden="1"/>
    <cellStyle name="超連結" xfId="39" builtinId="8" hidden="1"/>
    <cellStyle name="超連結" xfId="41" builtinId="8" hidden="1"/>
    <cellStyle name="超連結" xfId="43" builtinId="8" hidden="1"/>
    <cellStyle name="超連結" xfId="45" builtinId="8" hidden="1"/>
    <cellStyle name="超連結" xfId="47" builtinId="8" hidden="1"/>
    <cellStyle name="超連結" xfId="49" builtinId="8" hidden="1"/>
    <cellStyle name="超連結" xfId="51" builtinId="8" hidden="1"/>
    <cellStyle name="超連結" xfId="53" builtinId="8" hidden="1"/>
    <cellStyle name="超連結" xfId="55" builtinId="8" hidden="1"/>
    <cellStyle name="超連結" xfId="57" builtinId="8" hidden="1"/>
    <cellStyle name="超連結" xfId="59" builtinId="8" hidden="1"/>
    <cellStyle name="超連結" xfId="61" builtinId="8" hidden="1"/>
    <cellStyle name="超連結" xfId="63" builtinId="8" hidden="1"/>
    <cellStyle name="超連結" xfId="65" builtinId="8" hidden="1"/>
    <cellStyle name="超連結" xfId="67" builtinId="8" hidden="1"/>
    <cellStyle name="超連結" xfId="69" builtinId="8" hidden="1"/>
    <cellStyle name="超連結" xfId="71" builtinId="8" hidden="1"/>
    <cellStyle name="超連結" xfId="73" builtinId="8" hidden="1"/>
    <cellStyle name="超連結" xfId="75" builtinId="8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0"/>
  <sheetViews>
    <sheetView workbookViewId="0">
      <selection sqref="A1:XFD1048576"/>
    </sheetView>
  </sheetViews>
  <sheetFormatPr defaultRowHeight="16.5" x14ac:dyDescent="0.25"/>
  <cols>
    <col min="1" max="1" width="4.875" style="2" customWidth="1"/>
    <col min="2" max="2" width="25" style="2" customWidth="1"/>
    <col min="3" max="3" width="9.125" style="3" customWidth="1"/>
    <col min="4" max="24" width="4.5" style="4" customWidth="1"/>
    <col min="25" max="25" width="5.125" style="4" customWidth="1"/>
    <col min="26" max="26" width="5.625" style="2" customWidth="1"/>
    <col min="27" max="256" width="9" style="2"/>
    <col min="257" max="257" width="4.875" style="2" customWidth="1"/>
    <col min="258" max="258" width="25" style="2" customWidth="1"/>
    <col min="259" max="259" width="9.125" style="2" customWidth="1"/>
    <col min="260" max="280" width="4.5" style="2" customWidth="1"/>
    <col min="281" max="281" width="5.125" style="2" customWidth="1"/>
    <col min="282" max="282" width="5.625" style="2" customWidth="1"/>
    <col min="283" max="512" width="9" style="2"/>
    <col min="513" max="513" width="4.875" style="2" customWidth="1"/>
    <col min="514" max="514" width="25" style="2" customWidth="1"/>
    <col min="515" max="515" width="9.125" style="2" customWidth="1"/>
    <col min="516" max="536" width="4.5" style="2" customWidth="1"/>
    <col min="537" max="537" width="5.125" style="2" customWidth="1"/>
    <col min="538" max="538" width="5.625" style="2" customWidth="1"/>
    <col min="539" max="768" width="9" style="2"/>
    <col min="769" max="769" width="4.875" style="2" customWidth="1"/>
    <col min="770" max="770" width="25" style="2" customWidth="1"/>
    <col min="771" max="771" width="9.125" style="2" customWidth="1"/>
    <col min="772" max="792" width="4.5" style="2" customWidth="1"/>
    <col min="793" max="793" width="5.125" style="2" customWidth="1"/>
    <col min="794" max="794" width="5.625" style="2" customWidth="1"/>
    <col min="795" max="1024" width="9" style="2"/>
    <col min="1025" max="1025" width="4.875" style="2" customWidth="1"/>
    <col min="1026" max="1026" width="25" style="2" customWidth="1"/>
    <col min="1027" max="1027" width="9.125" style="2" customWidth="1"/>
    <col min="1028" max="1048" width="4.5" style="2" customWidth="1"/>
    <col min="1049" max="1049" width="5.125" style="2" customWidth="1"/>
    <col min="1050" max="1050" width="5.625" style="2" customWidth="1"/>
    <col min="1051" max="1280" width="9" style="2"/>
    <col min="1281" max="1281" width="4.875" style="2" customWidth="1"/>
    <col min="1282" max="1282" width="25" style="2" customWidth="1"/>
    <col min="1283" max="1283" width="9.125" style="2" customWidth="1"/>
    <col min="1284" max="1304" width="4.5" style="2" customWidth="1"/>
    <col min="1305" max="1305" width="5.125" style="2" customWidth="1"/>
    <col min="1306" max="1306" width="5.625" style="2" customWidth="1"/>
    <col min="1307" max="1536" width="9" style="2"/>
    <col min="1537" max="1537" width="4.875" style="2" customWidth="1"/>
    <col min="1538" max="1538" width="25" style="2" customWidth="1"/>
    <col min="1539" max="1539" width="9.125" style="2" customWidth="1"/>
    <col min="1540" max="1560" width="4.5" style="2" customWidth="1"/>
    <col min="1561" max="1561" width="5.125" style="2" customWidth="1"/>
    <col min="1562" max="1562" width="5.625" style="2" customWidth="1"/>
    <col min="1563" max="1792" width="9" style="2"/>
    <col min="1793" max="1793" width="4.875" style="2" customWidth="1"/>
    <col min="1794" max="1794" width="25" style="2" customWidth="1"/>
    <col min="1795" max="1795" width="9.125" style="2" customWidth="1"/>
    <col min="1796" max="1816" width="4.5" style="2" customWidth="1"/>
    <col min="1817" max="1817" width="5.125" style="2" customWidth="1"/>
    <col min="1818" max="1818" width="5.625" style="2" customWidth="1"/>
    <col min="1819" max="2048" width="9" style="2"/>
    <col min="2049" max="2049" width="4.875" style="2" customWidth="1"/>
    <col min="2050" max="2050" width="25" style="2" customWidth="1"/>
    <col min="2051" max="2051" width="9.125" style="2" customWidth="1"/>
    <col min="2052" max="2072" width="4.5" style="2" customWidth="1"/>
    <col min="2073" max="2073" width="5.125" style="2" customWidth="1"/>
    <col min="2074" max="2074" width="5.625" style="2" customWidth="1"/>
    <col min="2075" max="2304" width="9" style="2"/>
    <col min="2305" max="2305" width="4.875" style="2" customWidth="1"/>
    <col min="2306" max="2306" width="25" style="2" customWidth="1"/>
    <col min="2307" max="2307" width="9.125" style="2" customWidth="1"/>
    <col min="2308" max="2328" width="4.5" style="2" customWidth="1"/>
    <col min="2329" max="2329" width="5.125" style="2" customWidth="1"/>
    <col min="2330" max="2330" width="5.625" style="2" customWidth="1"/>
    <col min="2331" max="2560" width="9" style="2"/>
    <col min="2561" max="2561" width="4.875" style="2" customWidth="1"/>
    <col min="2562" max="2562" width="25" style="2" customWidth="1"/>
    <col min="2563" max="2563" width="9.125" style="2" customWidth="1"/>
    <col min="2564" max="2584" width="4.5" style="2" customWidth="1"/>
    <col min="2585" max="2585" width="5.125" style="2" customWidth="1"/>
    <col min="2586" max="2586" width="5.625" style="2" customWidth="1"/>
    <col min="2587" max="2816" width="9" style="2"/>
    <col min="2817" max="2817" width="4.875" style="2" customWidth="1"/>
    <col min="2818" max="2818" width="25" style="2" customWidth="1"/>
    <col min="2819" max="2819" width="9.125" style="2" customWidth="1"/>
    <col min="2820" max="2840" width="4.5" style="2" customWidth="1"/>
    <col min="2841" max="2841" width="5.125" style="2" customWidth="1"/>
    <col min="2842" max="2842" width="5.625" style="2" customWidth="1"/>
    <col min="2843" max="3072" width="9" style="2"/>
    <col min="3073" max="3073" width="4.875" style="2" customWidth="1"/>
    <col min="3074" max="3074" width="25" style="2" customWidth="1"/>
    <col min="3075" max="3075" width="9.125" style="2" customWidth="1"/>
    <col min="3076" max="3096" width="4.5" style="2" customWidth="1"/>
    <col min="3097" max="3097" width="5.125" style="2" customWidth="1"/>
    <col min="3098" max="3098" width="5.625" style="2" customWidth="1"/>
    <col min="3099" max="3328" width="9" style="2"/>
    <col min="3329" max="3329" width="4.875" style="2" customWidth="1"/>
    <col min="3330" max="3330" width="25" style="2" customWidth="1"/>
    <col min="3331" max="3331" width="9.125" style="2" customWidth="1"/>
    <col min="3332" max="3352" width="4.5" style="2" customWidth="1"/>
    <col min="3353" max="3353" width="5.125" style="2" customWidth="1"/>
    <col min="3354" max="3354" width="5.625" style="2" customWidth="1"/>
    <col min="3355" max="3584" width="9" style="2"/>
    <col min="3585" max="3585" width="4.875" style="2" customWidth="1"/>
    <col min="3586" max="3586" width="25" style="2" customWidth="1"/>
    <col min="3587" max="3587" width="9.125" style="2" customWidth="1"/>
    <col min="3588" max="3608" width="4.5" style="2" customWidth="1"/>
    <col min="3609" max="3609" width="5.125" style="2" customWidth="1"/>
    <col min="3610" max="3610" width="5.625" style="2" customWidth="1"/>
    <col min="3611" max="3840" width="9" style="2"/>
    <col min="3841" max="3841" width="4.875" style="2" customWidth="1"/>
    <col min="3842" max="3842" width="25" style="2" customWidth="1"/>
    <col min="3843" max="3843" width="9.125" style="2" customWidth="1"/>
    <col min="3844" max="3864" width="4.5" style="2" customWidth="1"/>
    <col min="3865" max="3865" width="5.125" style="2" customWidth="1"/>
    <col min="3866" max="3866" width="5.625" style="2" customWidth="1"/>
    <col min="3867" max="4096" width="9" style="2"/>
    <col min="4097" max="4097" width="4.875" style="2" customWidth="1"/>
    <col min="4098" max="4098" width="25" style="2" customWidth="1"/>
    <col min="4099" max="4099" width="9.125" style="2" customWidth="1"/>
    <col min="4100" max="4120" width="4.5" style="2" customWidth="1"/>
    <col min="4121" max="4121" width="5.125" style="2" customWidth="1"/>
    <col min="4122" max="4122" width="5.625" style="2" customWidth="1"/>
    <col min="4123" max="4352" width="9" style="2"/>
    <col min="4353" max="4353" width="4.875" style="2" customWidth="1"/>
    <col min="4354" max="4354" width="25" style="2" customWidth="1"/>
    <col min="4355" max="4355" width="9.125" style="2" customWidth="1"/>
    <col min="4356" max="4376" width="4.5" style="2" customWidth="1"/>
    <col min="4377" max="4377" width="5.125" style="2" customWidth="1"/>
    <col min="4378" max="4378" width="5.625" style="2" customWidth="1"/>
    <col min="4379" max="4608" width="9" style="2"/>
    <col min="4609" max="4609" width="4.875" style="2" customWidth="1"/>
    <col min="4610" max="4610" width="25" style="2" customWidth="1"/>
    <col min="4611" max="4611" width="9.125" style="2" customWidth="1"/>
    <col min="4612" max="4632" width="4.5" style="2" customWidth="1"/>
    <col min="4633" max="4633" width="5.125" style="2" customWidth="1"/>
    <col min="4634" max="4634" width="5.625" style="2" customWidth="1"/>
    <col min="4635" max="4864" width="9" style="2"/>
    <col min="4865" max="4865" width="4.875" style="2" customWidth="1"/>
    <col min="4866" max="4866" width="25" style="2" customWidth="1"/>
    <col min="4867" max="4867" width="9.125" style="2" customWidth="1"/>
    <col min="4868" max="4888" width="4.5" style="2" customWidth="1"/>
    <col min="4889" max="4889" width="5.125" style="2" customWidth="1"/>
    <col min="4890" max="4890" width="5.625" style="2" customWidth="1"/>
    <col min="4891" max="5120" width="9" style="2"/>
    <col min="5121" max="5121" width="4.875" style="2" customWidth="1"/>
    <col min="5122" max="5122" width="25" style="2" customWidth="1"/>
    <col min="5123" max="5123" width="9.125" style="2" customWidth="1"/>
    <col min="5124" max="5144" width="4.5" style="2" customWidth="1"/>
    <col min="5145" max="5145" width="5.125" style="2" customWidth="1"/>
    <col min="5146" max="5146" width="5.625" style="2" customWidth="1"/>
    <col min="5147" max="5376" width="9" style="2"/>
    <col min="5377" max="5377" width="4.875" style="2" customWidth="1"/>
    <col min="5378" max="5378" width="25" style="2" customWidth="1"/>
    <col min="5379" max="5379" width="9.125" style="2" customWidth="1"/>
    <col min="5380" max="5400" width="4.5" style="2" customWidth="1"/>
    <col min="5401" max="5401" width="5.125" style="2" customWidth="1"/>
    <col min="5402" max="5402" width="5.625" style="2" customWidth="1"/>
    <col min="5403" max="5632" width="9" style="2"/>
    <col min="5633" max="5633" width="4.875" style="2" customWidth="1"/>
    <col min="5634" max="5634" width="25" style="2" customWidth="1"/>
    <col min="5635" max="5635" width="9.125" style="2" customWidth="1"/>
    <col min="5636" max="5656" width="4.5" style="2" customWidth="1"/>
    <col min="5657" max="5657" width="5.125" style="2" customWidth="1"/>
    <col min="5658" max="5658" width="5.625" style="2" customWidth="1"/>
    <col min="5659" max="5888" width="9" style="2"/>
    <col min="5889" max="5889" width="4.875" style="2" customWidth="1"/>
    <col min="5890" max="5890" width="25" style="2" customWidth="1"/>
    <col min="5891" max="5891" width="9.125" style="2" customWidth="1"/>
    <col min="5892" max="5912" width="4.5" style="2" customWidth="1"/>
    <col min="5913" max="5913" width="5.125" style="2" customWidth="1"/>
    <col min="5914" max="5914" width="5.625" style="2" customWidth="1"/>
    <col min="5915" max="6144" width="9" style="2"/>
    <col min="6145" max="6145" width="4.875" style="2" customWidth="1"/>
    <col min="6146" max="6146" width="25" style="2" customWidth="1"/>
    <col min="6147" max="6147" width="9.125" style="2" customWidth="1"/>
    <col min="6148" max="6168" width="4.5" style="2" customWidth="1"/>
    <col min="6169" max="6169" width="5.125" style="2" customWidth="1"/>
    <col min="6170" max="6170" width="5.625" style="2" customWidth="1"/>
    <col min="6171" max="6400" width="9" style="2"/>
    <col min="6401" max="6401" width="4.875" style="2" customWidth="1"/>
    <col min="6402" max="6402" width="25" style="2" customWidth="1"/>
    <col min="6403" max="6403" width="9.125" style="2" customWidth="1"/>
    <col min="6404" max="6424" width="4.5" style="2" customWidth="1"/>
    <col min="6425" max="6425" width="5.125" style="2" customWidth="1"/>
    <col min="6426" max="6426" width="5.625" style="2" customWidth="1"/>
    <col min="6427" max="6656" width="9" style="2"/>
    <col min="6657" max="6657" width="4.875" style="2" customWidth="1"/>
    <col min="6658" max="6658" width="25" style="2" customWidth="1"/>
    <col min="6659" max="6659" width="9.125" style="2" customWidth="1"/>
    <col min="6660" max="6680" width="4.5" style="2" customWidth="1"/>
    <col min="6681" max="6681" width="5.125" style="2" customWidth="1"/>
    <col min="6682" max="6682" width="5.625" style="2" customWidth="1"/>
    <col min="6683" max="6912" width="9" style="2"/>
    <col min="6913" max="6913" width="4.875" style="2" customWidth="1"/>
    <col min="6914" max="6914" width="25" style="2" customWidth="1"/>
    <col min="6915" max="6915" width="9.125" style="2" customWidth="1"/>
    <col min="6916" max="6936" width="4.5" style="2" customWidth="1"/>
    <col min="6937" max="6937" width="5.125" style="2" customWidth="1"/>
    <col min="6938" max="6938" width="5.625" style="2" customWidth="1"/>
    <col min="6939" max="7168" width="9" style="2"/>
    <col min="7169" max="7169" width="4.875" style="2" customWidth="1"/>
    <col min="7170" max="7170" width="25" style="2" customWidth="1"/>
    <col min="7171" max="7171" width="9.125" style="2" customWidth="1"/>
    <col min="7172" max="7192" width="4.5" style="2" customWidth="1"/>
    <col min="7193" max="7193" width="5.125" style="2" customWidth="1"/>
    <col min="7194" max="7194" width="5.625" style="2" customWidth="1"/>
    <col min="7195" max="7424" width="9" style="2"/>
    <col min="7425" max="7425" width="4.875" style="2" customWidth="1"/>
    <col min="7426" max="7426" width="25" style="2" customWidth="1"/>
    <col min="7427" max="7427" width="9.125" style="2" customWidth="1"/>
    <col min="7428" max="7448" width="4.5" style="2" customWidth="1"/>
    <col min="7449" max="7449" width="5.125" style="2" customWidth="1"/>
    <col min="7450" max="7450" width="5.625" style="2" customWidth="1"/>
    <col min="7451" max="7680" width="9" style="2"/>
    <col min="7681" max="7681" width="4.875" style="2" customWidth="1"/>
    <col min="7682" max="7682" width="25" style="2" customWidth="1"/>
    <col min="7683" max="7683" width="9.125" style="2" customWidth="1"/>
    <col min="7684" max="7704" width="4.5" style="2" customWidth="1"/>
    <col min="7705" max="7705" width="5.125" style="2" customWidth="1"/>
    <col min="7706" max="7706" width="5.625" style="2" customWidth="1"/>
    <col min="7707" max="7936" width="9" style="2"/>
    <col min="7937" max="7937" width="4.875" style="2" customWidth="1"/>
    <col min="7938" max="7938" width="25" style="2" customWidth="1"/>
    <col min="7939" max="7939" width="9.125" style="2" customWidth="1"/>
    <col min="7940" max="7960" width="4.5" style="2" customWidth="1"/>
    <col min="7961" max="7961" width="5.125" style="2" customWidth="1"/>
    <col min="7962" max="7962" width="5.625" style="2" customWidth="1"/>
    <col min="7963" max="8192" width="9" style="2"/>
    <col min="8193" max="8193" width="4.875" style="2" customWidth="1"/>
    <col min="8194" max="8194" width="25" style="2" customWidth="1"/>
    <col min="8195" max="8195" width="9.125" style="2" customWidth="1"/>
    <col min="8196" max="8216" width="4.5" style="2" customWidth="1"/>
    <col min="8217" max="8217" width="5.125" style="2" customWidth="1"/>
    <col min="8218" max="8218" width="5.625" style="2" customWidth="1"/>
    <col min="8219" max="8448" width="9" style="2"/>
    <col min="8449" max="8449" width="4.875" style="2" customWidth="1"/>
    <col min="8450" max="8450" width="25" style="2" customWidth="1"/>
    <col min="8451" max="8451" width="9.125" style="2" customWidth="1"/>
    <col min="8452" max="8472" width="4.5" style="2" customWidth="1"/>
    <col min="8473" max="8473" width="5.125" style="2" customWidth="1"/>
    <col min="8474" max="8474" width="5.625" style="2" customWidth="1"/>
    <col min="8475" max="8704" width="9" style="2"/>
    <col min="8705" max="8705" width="4.875" style="2" customWidth="1"/>
    <col min="8706" max="8706" width="25" style="2" customWidth="1"/>
    <col min="8707" max="8707" width="9.125" style="2" customWidth="1"/>
    <col min="8708" max="8728" width="4.5" style="2" customWidth="1"/>
    <col min="8729" max="8729" width="5.125" style="2" customWidth="1"/>
    <col min="8730" max="8730" width="5.625" style="2" customWidth="1"/>
    <col min="8731" max="8960" width="9" style="2"/>
    <col min="8961" max="8961" width="4.875" style="2" customWidth="1"/>
    <col min="8962" max="8962" width="25" style="2" customWidth="1"/>
    <col min="8963" max="8963" width="9.125" style="2" customWidth="1"/>
    <col min="8964" max="8984" width="4.5" style="2" customWidth="1"/>
    <col min="8985" max="8985" width="5.125" style="2" customWidth="1"/>
    <col min="8986" max="8986" width="5.625" style="2" customWidth="1"/>
    <col min="8987" max="9216" width="9" style="2"/>
    <col min="9217" max="9217" width="4.875" style="2" customWidth="1"/>
    <col min="9218" max="9218" width="25" style="2" customWidth="1"/>
    <col min="9219" max="9219" width="9.125" style="2" customWidth="1"/>
    <col min="9220" max="9240" width="4.5" style="2" customWidth="1"/>
    <col min="9241" max="9241" width="5.125" style="2" customWidth="1"/>
    <col min="9242" max="9242" width="5.625" style="2" customWidth="1"/>
    <col min="9243" max="9472" width="9" style="2"/>
    <col min="9473" max="9473" width="4.875" style="2" customWidth="1"/>
    <col min="9474" max="9474" width="25" style="2" customWidth="1"/>
    <col min="9475" max="9475" width="9.125" style="2" customWidth="1"/>
    <col min="9476" max="9496" width="4.5" style="2" customWidth="1"/>
    <col min="9497" max="9497" width="5.125" style="2" customWidth="1"/>
    <col min="9498" max="9498" width="5.625" style="2" customWidth="1"/>
    <col min="9499" max="9728" width="9" style="2"/>
    <col min="9729" max="9729" width="4.875" style="2" customWidth="1"/>
    <col min="9730" max="9730" width="25" style="2" customWidth="1"/>
    <col min="9731" max="9731" width="9.125" style="2" customWidth="1"/>
    <col min="9732" max="9752" width="4.5" style="2" customWidth="1"/>
    <col min="9753" max="9753" width="5.125" style="2" customWidth="1"/>
    <col min="9754" max="9754" width="5.625" style="2" customWidth="1"/>
    <col min="9755" max="9984" width="9" style="2"/>
    <col min="9985" max="9985" width="4.875" style="2" customWidth="1"/>
    <col min="9986" max="9986" width="25" style="2" customWidth="1"/>
    <col min="9987" max="9987" width="9.125" style="2" customWidth="1"/>
    <col min="9988" max="10008" width="4.5" style="2" customWidth="1"/>
    <col min="10009" max="10009" width="5.125" style="2" customWidth="1"/>
    <col min="10010" max="10010" width="5.625" style="2" customWidth="1"/>
    <col min="10011" max="10240" width="9" style="2"/>
    <col min="10241" max="10241" width="4.875" style="2" customWidth="1"/>
    <col min="10242" max="10242" width="25" style="2" customWidth="1"/>
    <col min="10243" max="10243" width="9.125" style="2" customWidth="1"/>
    <col min="10244" max="10264" width="4.5" style="2" customWidth="1"/>
    <col min="10265" max="10265" width="5.125" style="2" customWidth="1"/>
    <col min="10266" max="10266" width="5.625" style="2" customWidth="1"/>
    <col min="10267" max="10496" width="9" style="2"/>
    <col min="10497" max="10497" width="4.875" style="2" customWidth="1"/>
    <col min="10498" max="10498" width="25" style="2" customWidth="1"/>
    <col min="10499" max="10499" width="9.125" style="2" customWidth="1"/>
    <col min="10500" max="10520" width="4.5" style="2" customWidth="1"/>
    <col min="10521" max="10521" width="5.125" style="2" customWidth="1"/>
    <col min="10522" max="10522" width="5.625" style="2" customWidth="1"/>
    <col min="10523" max="10752" width="9" style="2"/>
    <col min="10753" max="10753" width="4.875" style="2" customWidth="1"/>
    <col min="10754" max="10754" width="25" style="2" customWidth="1"/>
    <col min="10755" max="10755" width="9.125" style="2" customWidth="1"/>
    <col min="10756" max="10776" width="4.5" style="2" customWidth="1"/>
    <col min="10777" max="10777" width="5.125" style="2" customWidth="1"/>
    <col min="10778" max="10778" width="5.625" style="2" customWidth="1"/>
    <col min="10779" max="11008" width="9" style="2"/>
    <col min="11009" max="11009" width="4.875" style="2" customWidth="1"/>
    <col min="11010" max="11010" width="25" style="2" customWidth="1"/>
    <col min="11011" max="11011" width="9.125" style="2" customWidth="1"/>
    <col min="11012" max="11032" width="4.5" style="2" customWidth="1"/>
    <col min="11033" max="11033" width="5.125" style="2" customWidth="1"/>
    <col min="11034" max="11034" width="5.625" style="2" customWidth="1"/>
    <col min="11035" max="11264" width="9" style="2"/>
    <col min="11265" max="11265" width="4.875" style="2" customWidth="1"/>
    <col min="11266" max="11266" width="25" style="2" customWidth="1"/>
    <col min="11267" max="11267" width="9.125" style="2" customWidth="1"/>
    <col min="11268" max="11288" width="4.5" style="2" customWidth="1"/>
    <col min="11289" max="11289" width="5.125" style="2" customWidth="1"/>
    <col min="11290" max="11290" width="5.625" style="2" customWidth="1"/>
    <col min="11291" max="11520" width="9" style="2"/>
    <col min="11521" max="11521" width="4.875" style="2" customWidth="1"/>
    <col min="11522" max="11522" width="25" style="2" customWidth="1"/>
    <col min="11523" max="11523" width="9.125" style="2" customWidth="1"/>
    <col min="11524" max="11544" width="4.5" style="2" customWidth="1"/>
    <col min="11545" max="11545" width="5.125" style="2" customWidth="1"/>
    <col min="11546" max="11546" width="5.625" style="2" customWidth="1"/>
    <col min="11547" max="11776" width="9" style="2"/>
    <col min="11777" max="11777" width="4.875" style="2" customWidth="1"/>
    <col min="11778" max="11778" width="25" style="2" customWidth="1"/>
    <col min="11779" max="11779" width="9.125" style="2" customWidth="1"/>
    <col min="11780" max="11800" width="4.5" style="2" customWidth="1"/>
    <col min="11801" max="11801" width="5.125" style="2" customWidth="1"/>
    <col min="11802" max="11802" width="5.625" style="2" customWidth="1"/>
    <col min="11803" max="12032" width="9" style="2"/>
    <col min="12033" max="12033" width="4.875" style="2" customWidth="1"/>
    <col min="12034" max="12034" width="25" style="2" customWidth="1"/>
    <col min="12035" max="12035" width="9.125" style="2" customWidth="1"/>
    <col min="12036" max="12056" width="4.5" style="2" customWidth="1"/>
    <col min="12057" max="12057" width="5.125" style="2" customWidth="1"/>
    <col min="12058" max="12058" width="5.625" style="2" customWidth="1"/>
    <col min="12059" max="12288" width="9" style="2"/>
    <col min="12289" max="12289" width="4.875" style="2" customWidth="1"/>
    <col min="12290" max="12290" width="25" style="2" customWidth="1"/>
    <col min="12291" max="12291" width="9.125" style="2" customWidth="1"/>
    <col min="12292" max="12312" width="4.5" style="2" customWidth="1"/>
    <col min="12313" max="12313" width="5.125" style="2" customWidth="1"/>
    <col min="12314" max="12314" width="5.625" style="2" customWidth="1"/>
    <col min="12315" max="12544" width="9" style="2"/>
    <col min="12545" max="12545" width="4.875" style="2" customWidth="1"/>
    <col min="12546" max="12546" width="25" style="2" customWidth="1"/>
    <col min="12547" max="12547" width="9.125" style="2" customWidth="1"/>
    <col min="12548" max="12568" width="4.5" style="2" customWidth="1"/>
    <col min="12569" max="12569" width="5.125" style="2" customWidth="1"/>
    <col min="12570" max="12570" width="5.625" style="2" customWidth="1"/>
    <col min="12571" max="12800" width="9" style="2"/>
    <col min="12801" max="12801" width="4.875" style="2" customWidth="1"/>
    <col min="12802" max="12802" width="25" style="2" customWidth="1"/>
    <col min="12803" max="12803" width="9.125" style="2" customWidth="1"/>
    <col min="12804" max="12824" width="4.5" style="2" customWidth="1"/>
    <col min="12825" max="12825" width="5.125" style="2" customWidth="1"/>
    <col min="12826" max="12826" width="5.625" style="2" customWidth="1"/>
    <col min="12827" max="13056" width="9" style="2"/>
    <col min="13057" max="13057" width="4.875" style="2" customWidth="1"/>
    <col min="13058" max="13058" width="25" style="2" customWidth="1"/>
    <col min="13059" max="13059" width="9.125" style="2" customWidth="1"/>
    <col min="13060" max="13080" width="4.5" style="2" customWidth="1"/>
    <col min="13081" max="13081" width="5.125" style="2" customWidth="1"/>
    <col min="13082" max="13082" width="5.625" style="2" customWidth="1"/>
    <col min="13083" max="13312" width="9" style="2"/>
    <col min="13313" max="13313" width="4.875" style="2" customWidth="1"/>
    <col min="13314" max="13314" width="25" style="2" customWidth="1"/>
    <col min="13315" max="13315" width="9.125" style="2" customWidth="1"/>
    <col min="13316" max="13336" width="4.5" style="2" customWidth="1"/>
    <col min="13337" max="13337" width="5.125" style="2" customWidth="1"/>
    <col min="13338" max="13338" width="5.625" style="2" customWidth="1"/>
    <col min="13339" max="13568" width="9" style="2"/>
    <col min="13569" max="13569" width="4.875" style="2" customWidth="1"/>
    <col min="13570" max="13570" width="25" style="2" customWidth="1"/>
    <col min="13571" max="13571" width="9.125" style="2" customWidth="1"/>
    <col min="13572" max="13592" width="4.5" style="2" customWidth="1"/>
    <col min="13593" max="13593" width="5.125" style="2" customWidth="1"/>
    <col min="13594" max="13594" width="5.625" style="2" customWidth="1"/>
    <col min="13595" max="13824" width="9" style="2"/>
    <col min="13825" max="13825" width="4.875" style="2" customWidth="1"/>
    <col min="13826" max="13826" width="25" style="2" customWidth="1"/>
    <col min="13827" max="13827" width="9.125" style="2" customWidth="1"/>
    <col min="13828" max="13848" width="4.5" style="2" customWidth="1"/>
    <col min="13849" max="13849" width="5.125" style="2" customWidth="1"/>
    <col min="13850" max="13850" width="5.625" style="2" customWidth="1"/>
    <col min="13851" max="14080" width="9" style="2"/>
    <col min="14081" max="14081" width="4.875" style="2" customWidth="1"/>
    <col min="14082" max="14082" width="25" style="2" customWidth="1"/>
    <col min="14083" max="14083" width="9.125" style="2" customWidth="1"/>
    <col min="14084" max="14104" width="4.5" style="2" customWidth="1"/>
    <col min="14105" max="14105" width="5.125" style="2" customWidth="1"/>
    <col min="14106" max="14106" width="5.625" style="2" customWidth="1"/>
    <col min="14107" max="14336" width="9" style="2"/>
    <col min="14337" max="14337" width="4.875" style="2" customWidth="1"/>
    <col min="14338" max="14338" width="25" style="2" customWidth="1"/>
    <col min="14339" max="14339" width="9.125" style="2" customWidth="1"/>
    <col min="14340" max="14360" width="4.5" style="2" customWidth="1"/>
    <col min="14361" max="14361" width="5.125" style="2" customWidth="1"/>
    <col min="14362" max="14362" width="5.625" style="2" customWidth="1"/>
    <col min="14363" max="14592" width="9" style="2"/>
    <col min="14593" max="14593" width="4.875" style="2" customWidth="1"/>
    <col min="14594" max="14594" width="25" style="2" customWidth="1"/>
    <col min="14595" max="14595" width="9.125" style="2" customWidth="1"/>
    <col min="14596" max="14616" width="4.5" style="2" customWidth="1"/>
    <col min="14617" max="14617" width="5.125" style="2" customWidth="1"/>
    <col min="14618" max="14618" width="5.625" style="2" customWidth="1"/>
    <col min="14619" max="14848" width="9" style="2"/>
    <col min="14849" max="14849" width="4.875" style="2" customWidth="1"/>
    <col min="14850" max="14850" width="25" style="2" customWidth="1"/>
    <col min="14851" max="14851" width="9.125" style="2" customWidth="1"/>
    <col min="14852" max="14872" width="4.5" style="2" customWidth="1"/>
    <col min="14873" max="14873" width="5.125" style="2" customWidth="1"/>
    <col min="14874" max="14874" width="5.625" style="2" customWidth="1"/>
    <col min="14875" max="15104" width="9" style="2"/>
    <col min="15105" max="15105" width="4.875" style="2" customWidth="1"/>
    <col min="15106" max="15106" width="25" style="2" customWidth="1"/>
    <col min="15107" max="15107" width="9.125" style="2" customWidth="1"/>
    <col min="15108" max="15128" width="4.5" style="2" customWidth="1"/>
    <col min="15129" max="15129" width="5.125" style="2" customWidth="1"/>
    <col min="15130" max="15130" width="5.625" style="2" customWidth="1"/>
    <col min="15131" max="15360" width="9" style="2"/>
    <col min="15361" max="15361" width="4.875" style="2" customWidth="1"/>
    <col min="15362" max="15362" width="25" style="2" customWidth="1"/>
    <col min="15363" max="15363" width="9.125" style="2" customWidth="1"/>
    <col min="15364" max="15384" width="4.5" style="2" customWidth="1"/>
    <col min="15385" max="15385" width="5.125" style="2" customWidth="1"/>
    <col min="15386" max="15386" width="5.625" style="2" customWidth="1"/>
    <col min="15387" max="15616" width="9" style="2"/>
    <col min="15617" max="15617" width="4.875" style="2" customWidth="1"/>
    <col min="15618" max="15618" width="25" style="2" customWidth="1"/>
    <col min="15619" max="15619" width="9.125" style="2" customWidth="1"/>
    <col min="15620" max="15640" width="4.5" style="2" customWidth="1"/>
    <col min="15641" max="15641" width="5.125" style="2" customWidth="1"/>
    <col min="15642" max="15642" width="5.625" style="2" customWidth="1"/>
    <col min="15643" max="15872" width="9" style="2"/>
    <col min="15873" max="15873" width="4.875" style="2" customWidth="1"/>
    <col min="15874" max="15874" width="25" style="2" customWidth="1"/>
    <col min="15875" max="15875" width="9.125" style="2" customWidth="1"/>
    <col min="15876" max="15896" width="4.5" style="2" customWidth="1"/>
    <col min="15897" max="15897" width="5.125" style="2" customWidth="1"/>
    <col min="15898" max="15898" width="5.625" style="2" customWidth="1"/>
    <col min="15899" max="16128" width="9" style="2"/>
    <col min="16129" max="16129" width="4.875" style="2" customWidth="1"/>
    <col min="16130" max="16130" width="25" style="2" customWidth="1"/>
    <col min="16131" max="16131" width="9.125" style="2" customWidth="1"/>
    <col min="16132" max="16152" width="4.5" style="2" customWidth="1"/>
    <col min="16153" max="16153" width="5.125" style="2" customWidth="1"/>
    <col min="16154" max="16154" width="5.625" style="2" customWidth="1"/>
    <col min="16155" max="16384" width="9" style="2"/>
  </cols>
  <sheetData>
    <row r="1" spans="1:26" x14ac:dyDescent="0.25">
      <c r="A1" s="2" t="s">
        <v>144</v>
      </c>
    </row>
    <row r="2" spans="1:26" x14ac:dyDescent="0.25">
      <c r="A2" s="2" t="s">
        <v>145</v>
      </c>
    </row>
    <row r="3" spans="1:26" x14ac:dyDescent="0.25">
      <c r="A3" s="2" t="s">
        <v>206</v>
      </c>
    </row>
    <row r="4" spans="1:26" x14ac:dyDescent="0.25">
      <c r="A4" s="2" t="s">
        <v>146</v>
      </c>
    </row>
    <row r="5" spans="1:26" x14ac:dyDescent="0.25">
      <c r="A5" s="2" t="s">
        <v>147</v>
      </c>
    </row>
    <row r="6" spans="1:26" x14ac:dyDescent="0.25">
      <c r="A6" s="2" t="s">
        <v>207</v>
      </c>
    </row>
    <row r="7" spans="1:26" x14ac:dyDescent="0.25">
      <c r="A7" s="2" t="s">
        <v>148</v>
      </c>
    </row>
    <row r="8" spans="1:26" x14ac:dyDescent="0.25">
      <c r="A8" s="2" t="s">
        <v>208</v>
      </c>
    </row>
    <row r="9" spans="1:26" x14ac:dyDescent="0.25">
      <c r="A9" s="2" t="s">
        <v>209</v>
      </c>
    </row>
    <row r="10" spans="1:26" ht="21.95" customHeight="1" x14ac:dyDescent="0.3">
      <c r="D10" s="5"/>
      <c r="E10" s="5"/>
      <c r="F10" s="5"/>
      <c r="G10" s="5"/>
      <c r="H10" s="5"/>
      <c r="I10" s="5"/>
      <c r="J10" s="5" t="s">
        <v>210</v>
      </c>
    </row>
    <row r="11" spans="1:26" ht="19.5" x14ac:dyDescent="0.3">
      <c r="D11" s="5"/>
      <c r="E11" s="5"/>
      <c r="F11" s="5"/>
      <c r="G11" s="5"/>
      <c r="H11" s="5"/>
      <c r="I11" s="5"/>
      <c r="J11" s="5" t="s">
        <v>211</v>
      </c>
    </row>
    <row r="12" spans="1:26" x14ac:dyDescent="0.25">
      <c r="B12" s="2" t="s">
        <v>212</v>
      </c>
      <c r="M12" s="4" t="s">
        <v>213</v>
      </c>
      <c r="W12" s="4" t="s">
        <v>214</v>
      </c>
    </row>
    <row r="13" spans="1:26" x14ac:dyDescent="0.25">
      <c r="A13" s="6" t="s">
        <v>215</v>
      </c>
      <c r="B13" s="6" t="s">
        <v>142</v>
      </c>
      <c r="C13" s="7" t="s">
        <v>143</v>
      </c>
      <c r="D13" s="8" t="s">
        <v>216</v>
      </c>
      <c r="E13" s="8" t="s">
        <v>217</v>
      </c>
      <c r="F13" s="8" t="s">
        <v>218</v>
      </c>
      <c r="G13" s="8" t="s">
        <v>219</v>
      </c>
      <c r="H13" s="8" t="s">
        <v>220</v>
      </c>
      <c r="I13" s="8" t="s">
        <v>221</v>
      </c>
      <c r="J13" s="8" t="s">
        <v>222</v>
      </c>
      <c r="K13" s="8" t="s">
        <v>223</v>
      </c>
      <c r="L13" s="8" t="s">
        <v>224</v>
      </c>
      <c r="M13" s="8" t="s">
        <v>225</v>
      </c>
      <c r="N13" s="8" t="s">
        <v>226</v>
      </c>
      <c r="O13" s="8" t="s">
        <v>117</v>
      </c>
      <c r="P13" s="8" t="s">
        <v>118</v>
      </c>
      <c r="Q13" s="8" t="s">
        <v>166</v>
      </c>
      <c r="R13" s="8" t="s">
        <v>167</v>
      </c>
      <c r="S13" s="8" t="s">
        <v>168</v>
      </c>
      <c r="T13" s="8" t="s">
        <v>119</v>
      </c>
      <c r="U13" s="8" t="s">
        <v>169</v>
      </c>
      <c r="V13" s="8" t="s">
        <v>170</v>
      </c>
      <c r="W13" s="8" t="s">
        <v>225</v>
      </c>
      <c r="X13" s="8" t="s">
        <v>227</v>
      </c>
      <c r="Y13" s="8" t="s">
        <v>228</v>
      </c>
      <c r="Z13" s="6" t="s">
        <v>229</v>
      </c>
    </row>
    <row r="14" spans="1:26" x14ac:dyDescent="0.25">
      <c r="A14" s="6" t="s">
        <v>230</v>
      </c>
      <c r="B14" s="6" t="s">
        <v>231</v>
      </c>
      <c r="C14" s="7" t="s">
        <v>232</v>
      </c>
      <c r="D14" s="8" t="s">
        <v>233</v>
      </c>
      <c r="E14" s="8" t="s">
        <v>175</v>
      </c>
      <c r="F14" s="8" t="s">
        <v>176</v>
      </c>
      <c r="G14" s="8" t="s">
        <v>177</v>
      </c>
      <c r="H14" s="8" t="s">
        <v>178</v>
      </c>
      <c r="I14" s="8" t="s">
        <v>179</v>
      </c>
      <c r="J14" s="8" t="s">
        <v>180</v>
      </c>
      <c r="K14" s="8" t="s">
        <v>181</v>
      </c>
      <c r="L14" s="8" t="s">
        <v>182</v>
      </c>
      <c r="M14" s="8" t="s">
        <v>234</v>
      </c>
      <c r="N14" s="8" t="s">
        <v>235</v>
      </c>
      <c r="O14" s="8" t="s">
        <v>184</v>
      </c>
      <c r="P14" s="8" t="s">
        <v>185</v>
      </c>
      <c r="Q14" s="8" t="s">
        <v>186</v>
      </c>
      <c r="R14" s="8" t="s">
        <v>187</v>
      </c>
      <c r="S14" s="8" t="s">
        <v>188</v>
      </c>
      <c r="T14" s="8" t="s">
        <v>189</v>
      </c>
      <c r="U14" s="8" t="s">
        <v>190</v>
      </c>
      <c r="V14" s="8" t="s">
        <v>191</v>
      </c>
      <c r="W14" s="8" t="s">
        <v>234</v>
      </c>
      <c r="X14" s="8" t="s">
        <v>236</v>
      </c>
      <c r="Y14" s="8" t="s">
        <v>237</v>
      </c>
      <c r="Z14" s="7" t="s">
        <v>238</v>
      </c>
    </row>
    <row r="15" spans="1:26" x14ac:dyDescent="0.25">
      <c r="A15" s="6">
        <v>1</v>
      </c>
      <c r="B15" s="6" t="s">
        <v>5</v>
      </c>
      <c r="C15" s="7" t="s">
        <v>4</v>
      </c>
      <c r="D15" s="8">
        <v>4</v>
      </c>
      <c r="E15" s="8">
        <v>3</v>
      </c>
      <c r="F15" s="8">
        <v>6</v>
      </c>
      <c r="G15" s="8">
        <v>4</v>
      </c>
      <c r="H15" s="8">
        <v>4</v>
      </c>
      <c r="I15" s="8">
        <v>2</v>
      </c>
      <c r="J15" s="8">
        <v>4</v>
      </c>
      <c r="K15" s="8">
        <v>4</v>
      </c>
      <c r="L15" s="8">
        <v>5</v>
      </c>
      <c r="M15" s="8">
        <f t="shared" ref="M15:M27" si="0">SUM(D15:L15)</f>
        <v>36</v>
      </c>
      <c r="N15" s="8">
        <v>4</v>
      </c>
      <c r="O15" s="8">
        <v>3</v>
      </c>
      <c r="P15" s="8">
        <v>4</v>
      </c>
      <c r="Q15" s="8">
        <v>4</v>
      </c>
      <c r="R15" s="8">
        <v>3</v>
      </c>
      <c r="S15" s="8">
        <v>4</v>
      </c>
      <c r="T15" s="8">
        <v>2</v>
      </c>
      <c r="U15" s="8">
        <v>5</v>
      </c>
      <c r="V15" s="8">
        <v>3</v>
      </c>
      <c r="W15" s="8">
        <f t="shared" ref="W15:W27" si="1">SUM(N15:V15)</f>
        <v>32</v>
      </c>
      <c r="X15" s="8">
        <f t="shared" ref="X15:X27" si="2">(M15+W15)</f>
        <v>68</v>
      </c>
      <c r="Y15" s="8"/>
      <c r="Z15" s="6"/>
    </row>
    <row r="16" spans="1:26" x14ac:dyDescent="0.25">
      <c r="A16" s="6">
        <v>2</v>
      </c>
      <c r="B16" s="6" t="s">
        <v>6</v>
      </c>
      <c r="C16" s="7" t="s">
        <v>4</v>
      </c>
      <c r="D16" s="8">
        <v>4</v>
      </c>
      <c r="E16" s="8">
        <v>3</v>
      </c>
      <c r="F16" s="8">
        <v>5</v>
      </c>
      <c r="G16" s="8">
        <v>3</v>
      </c>
      <c r="H16" s="8">
        <v>4</v>
      </c>
      <c r="I16" s="8">
        <v>3</v>
      </c>
      <c r="J16" s="8">
        <v>4</v>
      </c>
      <c r="K16" s="8">
        <v>4</v>
      </c>
      <c r="L16" s="8">
        <v>4</v>
      </c>
      <c r="M16" s="8">
        <f t="shared" si="0"/>
        <v>34</v>
      </c>
      <c r="N16" s="8">
        <v>4</v>
      </c>
      <c r="O16" s="8">
        <v>4</v>
      </c>
      <c r="P16" s="8">
        <v>3</v>
      </c>
      <c r="Q16" s="8">
        <v>6</v>
      </c>
      <c r="R16" s="8">
        <v>5</v>
      </c>
      <c r="S16" s="8">
        <v>5</v>
      </c>
      <c r="T16" s="8">
        <v>3</v>
      </c>
      <c r="U16" s="8">
        <v>4</v>
      </c>
      <c r="V16" s="8">
        <v>4</v>
      </c>
      <c r="W16" s="8">
        <f t="shared" si="1"/>
        <v>38</v>
      </c>
      <c r="X16" s="8">
        <f t="shared" si="2"/>
        <v>72</v>
      </c>
      <c r="Y16" s="8"/>
      <c r="Z16" s="6"/>
    </row>
    <row r="17" spans="1:26" x14ac:dyDescent="0.25">
      <c r="A17" s="6">
        <v>3</v>
      </c>
      <c r="B17" s="6" t="s">
        <v>122</v>
      </c>
      <c r="C17" s="7" t="s">
        <v>4</v>
      </c>
      <c r="D17" s="8">
        <v>4</v>
      </c>
      <c r="E17" s="8">
        <v>3</v>
      </c>
      <c r="F17" s="8">
        <v>6</v>
      </c>
      <c r="G17" s="8">
        <v>4</v>
      </c>
      <c r="H17" s="8">
        <v>4</v>
      </c>
      <c r="I17" s="8">
        <v>2</v>
      </c>
      <c r="J17" s="8">
        <v>4</v>
      </c>
      <c r="K17" s="8">
        <v>4</v>
      </c>
      <c r="L17" s="8">
        <v>5</v>
      </c>
      <c r="M17" s="8">
        <f t="shared" si="0"/>
        <v>36</v>
      </c>
      <c r="N17" s="8">
        <v>4</v>
      </c>
      <c r="O17" s="8">
        <v>3</v>
      </c>
      <c r="P17" s="8">
        <v>5</v>
      </c>
      <c r="Q17" s="8">
        <v>5</v>
      </c>
      <c r="R17" s="8">
        <v>4</v>
      </c>
      <c r="S17" s="8">
        <v>4</v>
      </c>
      <c r="T17" s="8">
        <v>3</v>
      </c>
      <c r="U17" s="8">
        <v>4</v>
      </c>
      <c r="V17" s="8">
        <v>5</v>
      </c>
      <c r="W17" s="8">
        <f t="shared" si="1"/>
        <v>37</v>
      </c>
      <c r="X17" s="8">
        <f t="shared" si="2"/>
        <v>73</v>
      </c>
      <c r="Y17" s="8"/>
      <c r="Z17" s="6"/>
    </row>
    <row r="18" spans="1:26" x14ac:dyDescent="0.25">
      <c r="A18" s="6">
        <v>4</v>
      </c>
      <c r="B18" s="6" t="s">
        <v>239</v>
      </c>
      <c r="C18" s="7" t="s">
        <v>4</v>
      </c>
      <c r="D18" s="8">
        <v>4</v>
      </c>
      <c r="E18" s="8">
        <v>3</v>
      </c>
      <c r="F18" s="8">
        <v>5</v>
      </c>
      <c r="G18" s="8">
        <v>4</v>
      </c>
      <c r="H18" s="8">
        <v>5</v>
      </c>
      <c r="I18" s="8">
        <v>3</v>
      </c>
      <c r="J18" s="8">
        <v>4</v>
      </c>
      <c r="K18" s="8">
        <v>4</v>
      </c>
      <c r="L18" s="8">
        <v>5</v>
      </c>
      <c r="M18" s="8">
        <f t="shared" si="0"/>
        <v>37</v>
      </c>
      <c r="N18" s="8">
        <v>4</v>
      </c>
      <c r="O18" s="8">
        <v>3</v>
      </c>
      <c r="P18" s="8">
        <v>4</v>
      </c>
      <c r="Q18" s="8">
        <v>4</v>
      </c>
      <c r="R18" s="8">
        <v>5</v>
      </c>
      <c r="S18" s="8">
        <v>5</v>
      </c>
      <c r="T18" s="8">
        <v>3</v>
      </c>
      <c r="U18" s="8">
        <v>5</v>
      </c>
      <c r="V18" s="8">
        <v>5</v>
      </c>
      <c r="W18" s="8">
        <f t="shared" si="1"/>
        <v>38</v>
      </c>
      <c r="X18" s="8">
        <f t="shared" si="2"/>
        <v>75</v>
      </c>
      <c r="Y18" s="8"/>
      <c r="Z18" s="6"/>
    </row>
    <row r="19" spans="1:26" x14ac:dyDescent="0.25">
      <c r="A19" s="6">
        <v>5</v>
      </c>
      <c r="B19" s="6" t="s">
        <v>11</v>
      </c>
      <c r="C19" s="7" t="s">
        <v>4</v>
      </c>
      <c r="D19" s="8">
        <v>4</v>
      </c>
      <c r="E19" s="8">
        <v>3</v>
      </c>
      <c r="F19" s="8">
        <v>5</v>
      </c>
      <c r="G19" s="8">
        <v>5</v>
      </c>
      <c r="H19" s="8">
        <v>4</v>
      </c>
      <c r="I19" s="8">
        <v>3</v>
      </c>
      <c r="J19" s="8">
        <v>4</v>
      </c>
      <c r="K19" s="8">
        <v>3</v>
      </c>
      <c r="L19" s="8">
        <v>5</v>
      </c>
      <c r="M19" s="8">
        <f t="shared" si="0"/>
        <v>36</v>
      </c>
      <c r="N19" s="8">
        <v>4</v>
      </c>
      <c r="O19" s="8">
        <v>4</v>
      </c>
      <c r="P19" s="8">
        <v>4</v>
      </c>
      <c r="Q19" s="8">
        <v>5</v>
      </c>
      <c r="R19" s="8">
        <v>5</v>
      </c>
      <c r="S19" s="8">
        <v>3</v>
      </c>
      <c r="T19" s="8">
        <v>3</v>
      </c>
      <c r="U19" s="8">
        <v>6</v>
      </c>
      <c r="V19" s="8">
        <v>5</v>
      </c>
      <c r="W19" s="8">
        <f t="shared" si="1"/>
        <v>39</v>
      </c>
      <c r="X19" s="8">
        <f t="shared" si="2"/>
        <v>75</v>
      </c>
      <c r="Y19" s="8"/>
      <c r="Z19" s="6"/>
    </row>
    <row r="20" spans="1:26" x14ac:dyDescent="0.25">
      <c r="A20" s="6">
        <v>6</v>
      </c>
      <c r="B20" s="6" t="s">
        <v>13</v>
      </c>
      <c r="C20" s="7" t="s">
        <v>4</v>
      </c>
      <c r="D20" s="8">
        <v>4</v>
      </c>
      <c r="E20" s="8">
        <v>4</v>
      </c>
      <c r="F20" s="8">
        <v>6</v>
      </c>
      <c r="G20" s="8">
        <v>5</v>
      </c>
      <c r="H20" s="8">
        <v>4</v>
      </c>
      <c r="I20" s="8">
        <v>3</v>
      </c>
      <c r="J20" s="8">
        <v>5</v>
      </c>
      <c r="K20" s="8">
        <v>5</v>
      </c>
      <c r="L20" s="8">
        <v>4</v>
      </c>
      <c r="M20" s="8">
        <f t="shared" si="0"/>
        <v>40</v>
      </c>
      <c r="N20" s="8">
        <v>5</v>
      </c>
      <c r="O20" s="8">
        <v>3</v>
      </c>
      <c r="P20" s="8">
        <v>4</v>
      </c>
      <c r="Q20" s="8">
        <v>5</v>
      </c>
      <c r="R20" s="8">
        <v>3</v>
      </c>
      <c r="S20" s="8">
        <v>4</v>
      </c>
      <c r="T20" s="8">
        <v>2</v>
      </c>
      <c r="U20" s="8">
        <v>6</v>
      </c>
      <c r="V20" s="8">
        <v>5</v>
      </c>
      <c r="W20" s="8">
        <f t="shared" si="1"/>
        <v>37</v>
      </c>
      <c r="X20" s="8">
        <f t="shared" si="2"/>
        <v>77</v>
      </c>
      <c r="Y20" s="8"/>
      <c r="Z20" s="6"/>
    </row>
    <row r="21" spans="1:26" x14ac:dyDescent="0.25">
      <c r="A21" s="6">
        <v>7</v>
      </c>
      <c r="B21" s="6" t="s">
        <v>2</v>
      </c>
      <c r="C21" s="7" t="s">
        <v>21</v>
      </c>
      <c r="D21" s="8">
        <v>5</v>
      </c>
      <c r="E21" s="8">
        <v>4</v>
      </c>
      <c r="F21" s="8">
        <v>5</v>
      </c>
      <c r="G21" s="8">
        <v>4</v>
      </c>
      <c r="H21" s="8">
        <v>5</v>
      </c>
      <c r="I21" s="8">
        <v>3</v>
      </c>
      <c r="J21" s="8">
        <v>6</v>
      </c>
      <c r="K21" s="8">
        <v>5</v>
      </c>
      <c r="L21" s="8">
        <v>5</v>
      </c>
      <c r="M21" s="8">
        <f t="shared" si="0"/>
        <v>42</v>
      </c>
      <c r="N21" s="8">
        <v>4</v>
      </c>
      <c r="O21" s="8">
        <v>3</v>
      </c>
      <c r="P21" s="8">
        <v>4</v>
      </c>
      <c r="Q21" s="8">
        <v>4</v>
      </c>
      <c r="R21" s="8">
        <v>4</v>
      </c>
      <c r="S21" s="8">
        <v>4</v>
      </c>
      <c r="T21" s="8">
        <v>3</v>
      </c>
      <c r="U21" s="8">
        <v>6</v>
      </c>
      <c r="V21" s="8">
        <v>4</v>
      </c>
      <c r="W21" s="8">
        <f t="shared" si="1"/>
        <v>36</v>
      </c>
      <c r="X21" s="8">
        <f t="shared" si="2"/>
        <v>78</v>
      </c>
      <c r="Y21" s="8"/>
      <c r="Z21" s="6"/>
    </row>
    <row r="22" spans="1:26" x14ac:dyDescent="0.25">
      <c r="A22" s="6">
        <v>8</v>
      </c>
      <c r="B22" s="6" t="s">
        <v>12</v>
      </c>
      <c r="C22" s="7" t="s">
        <v>4</v>
      </c>
      <c r="D22" s="8">
        <v>4</v>
      </c>
      <c r="E22" s="8">
        <v>3</v>
      </c>
      <c r="F22" s="8">
        <v>5</v>
      </c>
      <c r="G22" s="8">
        <v>4</v>
      </c>
      <c r="H22" s="8">
        <v>5</v>
      </c>
      <c r="I22" s="8">
        <v>2</v>
      </c>
      <c r="J22" s="8">
        <v>4</v>
      </c>
      <c r="K22" s="8">
        <v>5</v>
      </c>
      <c r="L22" s="8">
        <v>6</v>
      </c>
      <c r="M22" s="8">
        <f t="shared" si="0"/>
        <v>38</v>
      </c>
      <c r="N22" s="8">
        <v>4</v>
      </c>
      <c r="O22" s="8">
        <v>3</v>
      </c>
      <c r="P22" s="8">
        <v>4</v>
      </c>
      <c r="Q22" s="8">
        <v>6</v>
      </c>
      <c r="R22" s="8">
        <v>5</v>
      </c>
      <c r="S22" s="8">
        <v>4</v>
      </c>
      <c r="T22" s="8">
        <v>4</v>
      </c>
      <c r="U22" s="8">
        <v>6</v>
      </c>
      <c r="V22" s="8">
        <v>5</v>
      </c>
      <c r="W22" s="8">
        <f t="shared" si="1"/>
        <v>41</v>
      </c>
      <c r="X22" s="8">
        <f t="shared" si="2"/>
        <v>79</v>
      </c>
      <c r="Y22" s="8"/>
      <c r="Z22" s="6"/>
    </row>
    <row r="23" spans="1:26" x14ac:dyDescent="0.25">
      <c r="A23" s="6">
        <v>9</v>
      </c>
      <c r="B23" s="6" t="s">
        <v>3</v>
      </c>
      <c r="C23" s="7" t="s">
        <v>4</v>
      </c>
      <c r="D23" s="8">
        <v>3</v>
      </c>
      <c r="E23" s="8">
        <v>3</v>
      </c>
      <c r="F23" s="8">
        <v>6</v>
      </c>
      <c r="G23" s="8">
        <v>4</v>
      </c>
      <c r="H23" s="8">
        <v>5</v>
      </c>
      <c r="I23" s="8">
        <v>3</v>
      </c>
      <c r="J23" s="8">
        <v>4</v>
      </c>
      <c r="K23" s="8">
        <v>4</v>
      </c>
      <c r="L23" s="8">
        <v>7</v>
      </c>
      <c r="M23" s="8">
        <f t="shared" si="0"/>
        <v>39</v>
      </c>
      <c r="N23" s="8">
        <v>6</v>
      </c>
      <c r="O23" s="8">
        <v>3</v>
      </c>
      <c r="P23" s="8">
        <v>4</v>
      </c>
      <c r="Q23" s="8">
        <v>6</v>
      </c>
      <c r="R23" s="8">
        <v>5</v>
      </c>
      <c r="S23" s="8">
        <v>4</v>
      </c>
      <c r="T23" s="8">
        <v>4</v>
      </c>
      <c r="U23" s="8">
        <v>7</v>
      </c>
      <c r="V23" s="8">
        <v>3</v>
      </c>
      <c r="W23" s="8">
        <f t="shared" si="1"/>
        <v>42</v>
      </c>
      <c r="X23" s="8">
        <f t="shared" si="2"/>
        <v>81</v>
      </c>
      <c r="Y23" s="8"/>
      <c r="Z23" s="6"/>
    </row>
    <row r="24" spans="1:26" x14ac:dyDescent="0.25">
      <c r="A24" s="6">
        <v>10</v>
      </c>
      <c r="B24" s="6" t="s">
        <v>8</v>
      </c>
      <c r="C24" s="7" t="s">
        <v>4</v>
      </c>
      <c r="D24" s="8">
        <v>4</v>
      </c>
      <c r="E24" s="8">
        <v>4</v>
      </c>
      <c r="F24" s="8">
        <v>5</v>
      </c>
      <c r="G24" s="8">
        <v>4</v>
      </c>
      <c r="H24" s="8">
        <v>7</v>
      </c>
      <c r="I24" s="8">
        <v>3</v>
      </c>
      <c r="J24" s="8">
        <v>5</v>
      </c>
      <c r="K24" s="8">
        <v>5</v>
      </c>
      <c r="L24" s="8">
        <v>5</v>
      </c>
      <c r="M24" s="8">
        <f t="shared" si="0"/>
        <v>42</v>
      </c>
      <c r="N24" s="8">
        <v>5</v>
      </c>
      <c r="O24" s="8">
        <v>4</v>
      </c>
      <c r="P24" s="8">
        <v>4</v>
      </c>
      <c r="Q24" s="8">
        <v>6</v>
      </c>
      <c r="R24" s="8">
        <v>5</v>
      </c>
      <c r="S24" s="8">
        <v>5</v>
      </c>
      <c r="T24" s="8">
        <v>2</v>
      </c>
      <c r="U24" s="8">
        <v>5</v>
      </c>
      <c r="V24" s="8">
        <v>4</v>
      </c>
      <c r="W24" s="8">
        <f t="shared" si="1"/>
        <v>40</v>
      </c>
      <c r="X24" s="8">
        <f t="shared" si="2"/>
        <v>82</v>
      </c>
      <c r="Y24" s="8"/>
      <c r="Z24" s="6"/>
    </row>
    <row r="25" spans="1:26" x14ac:dyDescent="0.25">
      <c r="A25" s="6">
        <v>11</v>
      </c>
      <c r="B25" s="6" t="s">
        <v>7</v>
      </c>
      <c r="C25" s="7" t="s">
        <v>4</v>
      </c>
      <c r="D25" s="8">
        <v>6</v>
      </c>
      <c r="E25" s="8">
        <v>4</v>
      </c>
      <c r="F25" s="8">
        <v>7</v>
      </c>
      <c r="G25" s="8">
        <v>5</v>
      </c>
      <c r="H25" s="8">
        <v>6</v>
      </c>
      <c r="I25" s="8">
        <v>3</v>
      </c>
      <c r="J25" s="8">
        <v>4</v>
      </c>
      <c r="K25" s="8">
        <v>5</v>
      </c>
      <c r="L25" s="8">
        <v>5</v>
      </c>
      <c r="M25" s="8">
        <f t="shared" si="0"/>
        <v>45</v>
      </c>
      <c r="N25" s="8">
        <v>4</v>
      </c>
      <c r="O25" s="8">
        <v>3</v>
      </c>
      <c r="P25" s="8">
        <v>5</v>
      </c>
      <c r="Q25" s="8">
        <v>5</v>
      </c>
      <c r="R25" s="8">
        <v>4</v>
      </c>
      <c r="S25" s="8">
        <v>5</v>
      </c>
      <c r="T25" s="8">
        <v>3</v>
      </c>
      <c r="U25" s="8">
        <v>6</v>
      </c>
      <c r="V25" s="8">
        <v>5</v>
      </c>
      <c r="W25" s="8">
        <f t="shared" si="1"/>
        <v>40</v>
      </c>
      <c r="X25" s="8">
        <f t="shared" si="2"/>
        <v>85</v>
      </c>
      <c r="Y25" s="8"/>
      <c r="Z25" s="6"/>
    </row>
    <row r="26" spans="1:26" x14ac:dyDescent="0.25">
      <c r="A26" s="6">
        <v>12</v>
      </c>
      <c r="B26" s="6" t="s">
        <v>0</v>
      </c>
      <c r="C26" s="7" t="s">
        <v>21</v>
      </c>
      <c r="D26" s="8">
        <v>4</v>
      </c>
      <c r="E26" s="8">
        <v>4</v>
      </c>
      <c r="F26" s="8">
        <v>8</v>
      </c>
      <c r="G26" s="8">
        <v>5</v>
      </c>
      <c r="H26" s="8">
        <v>4</v>
      </c>
      <c r="I26" s="8">
        <v>4</v>
      </c>
      <c r="J26" s="8">
        <v>4</v>
      </c>
      <c r="K26" s="8">
        <v>4</v>
      </c>
      <c r="L26" s="8">
        <v>5</v>
      </c>
      <c r="M26" s="8">
        <f t="shared" si="0"/>
        <v>42</v>
      </c>
      <c r="N26" s="8">
        <v>5</v>
      </c>
      <c r="O26" s="8">
        <v>3</v>
      </c>
      <c r="P26" s="8">
        <v>4</v>
      </c>
      <c r="Q26" s="8">
        <v>5</v>
      </c>
      <c r="R26" s="8">
        <v>4</v>
      </c>
      <c r="S26" s="8">
        <v>5</v>
      </c>
      <c r="T26" s="8">
        <v>4</v>
      </c>
      <c r="U26" s="8">
        <v>7</v>
      </c>
      <c r="V26" s="8">
        <v>6</v>
      </c>
      <c r="W26" s="8">
        <f t="shared" si="1"/>
        <v>43</v>
      </c>
      <c r="X26" s="8">
        <f t="shared" si="2"/>
        <v>85</v>
      </c>
      <c r="Y26" s="8"/>
      <c r="Z26" s="6"/>
    </row>
    <row r="27" spans="1:26" x14ac:dyDescent="0.25">
      <c r="A27" s="6">
        <v>13</v>
      </c>
      <c r="B27" s="6" t="s">
        <v>10</v>
      </c>
      <c r="C27" s="7" t="s">
        <v>4</v>
      </c>
      <c r="D27" s="8">
        <v>5</v>
      </c>
      <c r="E27" s="8">
        <v>3</v>
      </c>
      <c r="F27" s="8">
        <v>6</v>
      </c>
      <c r="G27" s="8">
        <v>4</v>
      </c>
      <c r="H27" s="8">
        <v>6</v>
      </c>
      <c r="I27" s="8">
        <v>3</v>
      </c>
      <c r="J27" s="8">
        <v>4</v>
      </c>
      <c r="K27" s="8">
        <v>6</v>
      </c>
      <c r="L27" s="8">
        <v>5</v>
      </c>
      <c r="M27" s="8">
        <f t="shared" si="0"/>
        <v>42</v>
      </c>
      <c r="N27" s="8">
        <v>4</v>
      </c>
      <c r="O27" s="8">
        <v>3</v>
      </c>
      <c r="P27" s="8">
        <v>5</v>
      </c>
      <c r="Q27" s="8">
        <v>5</v>
      </c>
      <c r="R27" s="8">
        <v>5</v>
      </c>
      <c r="S27" s="8">
        <v>8</v>
      </c>
      <c r="T27" s="8">
        <v>4</v>
      </c>
      <c r="U27" s="8">
        <v>6</v>
      </c>
      <c r="V27" s="8">
        <v>4</v>
      </c>
      <c r="W27" s="8">
        <f t="shared" si="1"/>
        <v>44</v>
      </c>
      <c r="X27" s="8">
        <f t="shared" si="2"/>
        <v>86</v>
      </c>
      <c r="Y27" s="8"/>
      <c r="Z27" s="6"/>
    </row>
    <row r="31" spans="1:26" ht="21.95" customHeight="1" x14ac:dyDescent="0.3">
      <c r="D31" s="5"/>
      <c r="E31" s="5"/>
      <c r="F31" s="5"/>
      <c r="G31" s="5"/>
      <c r="H31" s="5"/>
      <c r="I31" s="5"/>
      <c r="J31" s="5" t="s">
        <v>210</v>
      </c>
    </row>
    <row r="32" spans="1:26" ht="19.5" x14ac:dyDescent="0.3">
      <c r="D32" s="5"/>
      <c r="E32" s="5"/>
      <c r="F32" s="5"/>
      <c r="G32" s="5"/>
      <c r="H32" s="5"/>
      <c r="I32" s="5"/>
      <c r="J32" s="5" t="s">
        <v>240</v>
      </c>
    </row>
    <row r="33" spans="1:26" x14ac:dyDescent="0.25">
      <c r="B33" s="2" t="s">
        <v>241</v>
      </c>
      <c r="M33" s="4" t="s">
        <v>213</v>
      </c>
      <c r="W33" s="4" t="s">
        <v>242</v>
      </c>
    </row>
    <row r="34" spans="1:26" x14ac:dyDescent="0.25">
      <c r="A34" s="6" t="s">
        <v>215</v>
      </c>
      <c r="B34" s="6" t="s">
        <v>142</v>
      </c>
      <c r="C34" s="7" t="s">
        <v>143</v>
      </c>
      <c r="D34" s="8" t="s">
        <v>216</v>
      </c>
      <c r="E34" s="8" t="s">
        <v>243</v>
      </c>
      <c r="F34" s="8" t="s">
        <v>218</v>
      </c>
      <c r="G34" s="8" t="s">
        <v>244</v>
      </c>
      <c r="H34" s="8" t="s">
        <v>245</v>
      </c>
      <c r="I34" s="8" t="s">
        <v>246</v>
      </c>
      <c r="J34" s="8" t="s">
        <v>222</v>
      </c>
      <c r="K34" s="8" t="s">
        <v>223</v>
      </c>
      <c r="L34" s="8" t="s">
        <v>224</v>
      </c>
      <c r="M34" s="8" t="s">
        <v>225</v>
      </c>
      <c r="N34" s="8" t="s">
        <v>247</v>
      </c>
      <c r="O34" s="8" t="s">
        <v>117</v>
      </c>
      <c r="P34" s="8" t="s">
        <v>118</v>
      </c>
      <c r="Q34" s="8" t="s">
        <v>166</v>
      </c>
      <c r="R34" s="8" t="s">
        <v>167</v>
      </c>
      <c r="S34" s="8" t="s">
        <v>168</v>
      </c>
      <c r="T34" s="8" t="s">
        <v>119</v>
      </c>
      <c r="U34" s="8" t="s">
        <v>169</v>
      </c>
      <c r="V34" s="8" t="s">
        <v>170</v>
      </c>
      <c r="W34" s="8" t="s">
        <v>225</v>
      </c>
      <c r="X34" s="8" t="s">
        <v>227</v>
      </c>
      <c r="Y34" s="8" t="s">
        <v>228</v>
      </c>
      <c r="Z34" s="6" t="s">
        <v>229</v>
      </c>
    </row>
    <row r="35" spans="1:26" x14ac:dyDescent="0.25">
      <c r="A35" s="6" t="s">
        <v>248</v>
      </c>
      <c r="B35" s="6" t="s">
        <v>231</v>
      </c>
      <c r="C35" s="7" t="s">
        <v>249</v>
      </c>
      <c r="D35" s="8" t="s">
        <v>250</v>
      </c>
      <c r="E35" s="8" t="s">
        <v>175</v>
      </c>
      <c r="F35" s="8" t="s">
        <v>176</v>
      </c>
      <c r="G35" s="8" t="s">
        <v>177</v>
      </c>
      <c r="H35" s="8" t="s">
        <v>178</v>
      </c>
      <c r="I35" s="8" t="s">
        <v>179</v>
      </c>
      <c r="J35" s="8" t="s">
        <v>180</v>
      </c>
      <c r="K35" s="8" t="s">
        <v>181</v>
      </c>
      <c r="L35" s="8" t="s">
        <v>182</v>
      </c>
      <c r="M35" s="8" t="s">
        <v>234</v>
      </c>
      <c r="N35" s="8" t="s">
        <v>251</v>
      </c>
      <c r="O35" s="8" t="s">
        <v>184</v>
      </c>
      <c r="P35" s="8" t="s">
        <v>185</v>
      </c>
      <c r="Q35" s="8" t="s">
        <v>186</v>
      </c>
      <c r="R35" s="8" t="s">
        <v>187</v>
      </c>
      <c r="S35" s="8" t="s">
        <v>188</v>
      </c>
      <c r="T35" s="8" t="s">
        <v>189</v>
      </c>
      <c r="U35" s="8" t="s">
        <v>190</v>
      </c>
      <c r="V35" s="8" t="s">
        <v>191</v>
      </c>
      <c r="W35" s="8" t="s">
        <v>234</v>
      </c>
      <c r="X35" s="8" t="s">
        <v>252</v>
      </c>
      <c r="Y35" s="8" t="s">
        <v>237</v>
      </c>
      <c r="Z35" s="7" t="s">
        <v>253</v>
      </c>
    </row>
    <row r="36" spans="1:26" x14ac:dyDescent="0.25">
      <c r="A36" s="6">
        <v>1</v>
      </c>
      <c r="B36" s="6" t="s">
        <v>104</v>
      </c>
      <c r="C36" s="7" t="s">
        <v>4</v>
      </c>
      <c r="D36" s="8">
        <v>5</v>
      </c>
      <c r="E36" s="8">
        <v>2</v>
      </c>
      <c r="F36" s="8">
        <v>6</v>
      </c>
      <c r="G36" s="8">
        <v>4</v>
      </c>
      <c r="H36" s="8">
        <v>5</v>
      </c>
      <c r="I36" s="8">
        <v>3</v>
      </c>
      <c r="J36" s="8">
        <v>4</v>
      </c>
      <c r="K36" s="8">
        <v>5</v>
      </c>
      <c r="L36" s="8">
        <v>5</v>
      </c>
      <c r="M36" s="8">
        <f t="shared" ref="M36:M77" si="3">SUM(D36:L36)</f>
        <v>39</v>
      </c>
      <c r="N36" s="8">
        <v>5</v>
      </c>
      <c r="O36" s="8">
        <v>3</v>
      </c>
      <c r="P36" s="8">
        <v>4</v>
      </c>
      <c r="Q36" s="8">
        <v>4</v>
      </c>
      <c r="R36" s="8">
        <v>4</v>
      </c>
      <c r="S36" s="8">
        <v>3</v>
      </c>
      <c r="T36" s="8">
        <v>3</v>
      </c>
      <c r="U36" s="8">
        <v>5</v>
      </c>
      <c r="V36" s="8">
        <v>4</v>
      </c>
      <c r="W36" s="8">
        <f t="shared" ref="W36:W77" si="4">SUM(N36:V36)</f>
        <v>35</v>
      </c>
      <c r="X36" s="8">
        <f t="shared" ref="X36:X77" si="5">(M36+W36)</f>
        <v>74</v>
      </c>
      <c r="Y36" s="8"/>
      <c r="Z36" s="6"/>
    </row>
    <row r="37" spans="1:26" x14ac:dyDescent="0.25">
      <c r="A37" s="6">
        <v>2</v>
      </c>
      <c r="B37" s="6" t="s">
        <v>95</v>
      </c>
      <c r="C37" s="7" t="s">
        <v>4</v>
      </c>
      <c r="D37" s="8">
        <v>5</v>
      </c>
      <c r="E37" s="8">
        <v>3</v>
      </c>
      <c r="F37" s="8">
        <v>5</v>
      </c>
      <c r="G37" s="8">
        <v>4</v>
      </c>
      <c r="H37" s="8">
        <v>5</v>
      </c>
      <c r="I37" s="8">
        <v>3</v>
      </c>
      <c r="J37" s="8">
        <v>5</v>
      </c>
      <c r="K37" s="8">
        <v>3</v>
      </c>
      <c r="L37" s="8">
        <v>5</v>
      </c>
      <c r="M37" s="8">
        <f t="shared" si="3"/>
        <v>38</v>
      </c>
      <c r="N37" s="8">
        <v>4</v>
      </c>
      <c r="O37" s="8">
        <v>3</v>
      </c>
      <c r="P37" s="8">
        <v>4</v>
      </c>
      <c r="Q37" s="8">
        <v>5</v>
      </c>
      <c r="R37" s="8">
        <v>5</v>
      </c>
      <c r="S37" s="8">
        <v>4</v>
      </c>
      <c r="T37" s="8">
        <v>3</v>
      </c>
      <c r="U37" s="8">
        <v>5</v>
      </c>
      <c r="V37" s="8">
        <v>4</v>
      </c>
      <c r="W37" s="8">
        <f t="shared" si="4"/>
        <v>37</v>
      </c>
      <c r="X37" s="8">
        <f t="shared" si="5"/>
        <v>75</v>
      </c>
      <c r="Y37" s="8"/>
      <c r="Z37" s="6"/>
    </row>
    <row r="38" spans="1:26" x14ac:dyDescent="0.25">
      <c r="A38" s="6">
        <v>3</v>
      </c>
      <c r="B38" s="6" t="s">
        <v>79</v>
      </c>
      <c r="C38" s="7" t="s">
        <v>78</v>
      </c>
      <c r="D38" s="8">
        <v>6</v>
      </c>
      <c r="E38" s="8">
        <v>3</v>
      </c>
      <c r="F38" s="8">
        <v>5</v>
      </c>
      <c r="G38" s="8">
        <v>4</v>
      </c>
      <c r="H38" s="8">
        <v>6</v>
      </c>
      <c r="I38" s="8">
        <v>3</v>
      </c>
      <c r="J38" s="8">
        <v>3</v>
      </c>
      <c r="K38" s="8">
        <v>5</v>
      </c>
      <c r="L38" s="8">
        <v>4</v>
      </c>
      <c r="M38" s="8">
        <f t="shared" si="3"/>
        <v>39</v>
      </c>
      <c r="N38" s="8">
        <v>4</v>
      </c>
      <c r="O38" s="8">
        <v>3</v>
      </c>
      <c r="P38" s="8">
        <v>4</v>
      </c>
      <c r="Q38" s="8">
        <v>5</v>
      </c>
      <c r="R38" s="8">
        <v>5</v>
      </c>
      <c r="S38" s="8">
        <v>4</v>
      </c>
      <c r="T38" s="8">
        <v>4</v>
      </c>
      <c r="U38" s="8">
        <v>4</v>
      </c>
      <c r="V38" s="8">
        <v>4</v>
      </c>
      <c r="W38" s="8">
        <f t="shared" si="4"/>
        <v>37</v>
      </c>
      <c r="X38" s="8">
        <f t="shared" si="5"/>
        <v>76</v>
      </c>
      <c r="Y38" s="8"/>
      <c r="Z38" s="6"/>
    </row>
    <row r="39" spans="1:26" x14ac:dyDescent="0.25">
      <c r="A39" s="6">
        <v>4</v>
      </c>
      <c r="B39" s="6" t="s">
        <v>90</v>
      </c>
      <c r="C39" s="7" t="s">
        <v>91</v>
      </c>
      <c r="D39" s="8">
        <v>5</v>
      </c>
      <c r="E39" s="8">
        <v>3</v>
      </c>
      <c r="F39" s="8">
        <v>5</v>
      </c>
      <c r="G39" s="8">
        <v>6</v>
      </c>
      <c r="H39" s="8">
        <v>5</v>
      </c>
      <c r="I39" s="8">
        <v>3</v>
      </c>
      <c r="J39" s="8">
        <v>5</v>
      </c>
      <c r="K39" s="8">
        <v>4</v>
      </c>
      <c r="L39" s="8">
        <v>4</v>
      </c>
      <c r="M39" s="8">
        <f t="shared" si="3"/>
        <v>40</v>
      </c>
      <c r="N39" s="8">
        <v>4</v>
      </c>
      <c r="O39" s="8">
        <v>3</v>
      </c>
      <c r="P39" s="8">
        <v>4</v>
      </c>
      <c r="Q39" s="8">
        <v>5</v>
      </c>
      <c r="R39" s="8">
        <v>3</v>
      </c>
      <c r="S39" s="8">
        <v>6</v>
      </c>
      <c r="T39" s="8">
        <v>3</v>
      </c>
      <c r="U39" s="8">
        <v>6</v>
      </c>
      <c r="V39" s="8">
        <v>4</v>
      </c>
      <c r="W39" s="8">
        <f t="shared" si="4"/>
        <v>38</v>
      </c>
      <c r="X39" s="8">
        <f t="shared" si="5"/>
        <v>78</v>
      </c>
      <c r="Y39" s="8"/>
      <c r="Z39" s="6"/>
    </row>
    <row r="40" spans="1:26" x14ac:dyDescent="0.25">
      <c r="A40" s="6">
        <v>5</v>
      </c>
      <c r="B40" s="6" t="s">
        <v>123</v>
      </c>
      <c r="C40" s="7" t="s">
        <v>4</v>
      </c>
      <c r="D40" s="8">
        <v>5</v>
      </c>
      <c r="E40" s="8">
        <v>4</v>
      </c>
      <c r="F40" s="8">
        <v>5</v>
      </c>
      <c r="G40" s="8">
        <v>5</v>
      </c>
      <c r="H40" s="8">
        <v>5</v>
      </c>
      <c r="I40" s="8">
        <v>3</v>
      </c>
      <c r="J40" s="8">
        <v>5</v>
      </c>
      <c r="K40" s="8">
        <v>4</v>
      </c>
      <c r="L40" s="8">
        <v>5</v>
      </c>
      <c r="M40" s="8">
        <f t="shared" si="3"/>
        <v>41</v>
      </c>
      <c r="N40" s="8">
        <v>5</v>
      </c>
      <c r="O40" s="8">
        <v>3</v>
      </c>
      <c r="P40" s="8">
        <v>4</v>
      </c>
      <c r="Q40" s="8">
        <v>5</v>
      </c>
      <c r="R40" s="8">
        <v>4</v>
      </c>
      <c r="S40" s="8">
        <v>4</v>
      </c>
      <c r="T40" s="8">
        <v>4</v>
      </c>
      <c r="U40" s="8">
        <v>5</v>
      </c>
      <c r="V40" s="8">
        <v>4</v>
      </c>
      <c r="W40" s="8">
        <f t="shared" si="4"/>
        <v>38</v>
      </c>
      <c r="X40" s="8">
        <f t="shared" si="5"/>
        <v>79</v>
      </c>
      <c r="Y40" s="8"/>
      <c r="Z40" s="6"/>
    </row>
    <row r="41" spans="1:26" x14ac:dyDescent="0.25">
      <c r="A41" s="6">
        <v>6</v>
      </c>
      <c r="B41" s="6" t="s">
        <v>108</v>
      </c>
      <c r="C41" s="7" t="s">
        <v>4</v>
      </c>
      <c r="D41" s="8">
        <v>5</v>
      </c>
      <c r="E41" s="8">
        <v>3</v>
      </c>
      <c r="F41" s="8">
        <v>6</v>
      </c>
      <c r="G41" s="8">
        <v>4</v>
      </c>
      <c r="H41" s="8">
        <v>4</v>
      </c>
      <c r="I41" s="8">
        <v>3</v>
      </c>
      <c r="J41" s="8">
        <v>3</v>
      </c>
      <c r="K41" s="8">
        <v>5</v>
      </c>
      <c r="L41" s="8">
        <v>6</v>
      </c>
      <c r="M41" s="8">
        <f t="shared" si="3"/>
        <v>39</v>
      </c>
      <c r="N41" s="8">
        <v>5</v>
      </c>
      <c r="O41" s="8">
        <v>3</v>
      </c>
      <c r="P41" s="8">
        <v>5</v>
      </c>
      <c r="Q41" s="8">
        <v>5</v>
      </c>
      <c r="R41" s="8">
        <v>4</v>
      </c>
      <c r="S41" s="8">
        <v>3</v>
      </c>
      <c r="T41" s="8">
        <v>3</v>
      </c>
      <c r="U41" s="8">
        <v>7</v>
      </c>
      <c r="V41" s="8">
        <v>5</v>
      </c>
      <c r="W41" s="8">
        <f t="shared" si="4"/>
        <v>40</v>
      </c>
      <c r="X41" s="8">
        <f t="shared" si="5"/>
        <v>79</v>
      </c>
      <c r="Y41" s="8"/>
      <c r="Z41" s="6"/>
    </row>
    <row r="42" spans="1:26" x14ac:dyDescent="0.25">
      <c r="A42" s="6">
        <v>7</v>
      </c>
      <c r="B42" s="6" t="s">
        <v>110</v>
      </c>
      <c r="C42" s="7" t="s">
        <v>4</v>
      </c>
      <c r="D42" s="8">
        <v>4</v>
      </c>
      <c r="E42" s="8">
        <v>3</v>
      </c>
      <c r="F42" s="8">
        <v>6</v>
      </c>
      <c r="G42" s="8">
        <v>3</v>
      </c>
      <c r="H42" s="8">
        <v>9</v>
      </c>
      <c r="I42" s="8">
        <v>2</v>
      </c>
      <c r="J42" s="8">
        <v>5</v>
      </c>
      <c r="K42" s="8">
        <v>3</v>
      </c>
      <c r="L42" s="8">
        <v>5</v>
      </c>
      <c r="M42" s="8">
        <f t="shared" si="3"/>
        <v>40</v>
      </c>
      <c r="N42" s="8">
        <v>5</v>
      </c>
      <c r="O42" s="8">
        <v>4</v>
      </c>
      <c r="P42" s="8">
        <v>5</v>
      </c>
      <c r="Q42" s="8">
        <v>5</v>
      </c>
      <c r="R42" s="8">
        <v>6</v>
      </c>
      <c r="S42" s="8">
        <v>3</v>
      </c>
      <c r="T42" s="8">
        <v>3</v>
      </c>
      <c r="U42" s="8">
        <v>5</v>
      </c>
      <c r="V42" s="8">
        <v>4</v>
      </c>
      <c r="W42" s="8">
        <f t="shared" si="4"/>
        <v>40</v>
      </c>
      <c r="X42" s="8">
        <f t="shared" si="5"/>
        <v>80</v>
      </c>
      <c r="Y42" s="8"/>
      <c r="Z42" s="6"/>
    </row>
    <row r="43" spans="1:26" x14ac:dyDescent="0.25">
      <c r="A43" s="6">
        <v>8</v>
      </c>
      <c r="B43" s="6" t="s">
        <v>82</v>
      </c>
      <c r="C43" s="7" t="s">
        <v>125</v>
      </c>
      <c r="D43" s="8">
        <v>4</v>
      </c>
      <c r="E43" s="8">
        <v>3</v>
      </c>
      <c r="F43" s="8">
        <v>6</v>
      </c>
      <c r="G43" s="8">
        <v>4</v>
      </c>
      <c r="H43" s="8">
        <v>5</v>
      </c>
      <c r="I43" s="8">
        <v>3</v>
      </c>
      <c r="J43" s="8">
        <v>5</v>
      </c>
      <c r="K43" s="8">
        <v>4</v>
      </c>
      <c r="L43" s="8">
        <v>6</v>
      </c>
      <c r="M43" s="8">
        <f t="shared" si="3"/>
        <v>40</v>
      </c>
      <c r="N43" s="8">
        <v>5</v>
      </c>
      <c r="O43" s="8">
        <v>3</v>
      </c>
      <c r="P43" s="8">
        <v>4</v>
      </c>
      <c r="Q43" s="8">
        <v>5</v>
      </c>
      <c r="R43" s="8">
        <v>4</v>
      </c>
      <c r="S43" s="8">
        <v>4</v>
      </c>
      <c r="T43" s="8">
        <v>3</v>
      </c>
      <c r="U43" s="8">
        <v>7</v>
      </c>
      <c r="V43" s="8">
        <v>5</v>
      </c>
      <c r="W43" s="8">
        <f t="shared" si="4"/>
        <v>40</v>
      </c>
      <c r="X43" s="8">
        <f t="shared" si="5"/>
        <v>80</v>
      </c>
      <c r="Y43" s="8"/>
      <c r="Z43" s="6"/>
    </row>
    <row r="44" spans="1:26" x14ac:dyDescent="0.25">
      <c r="A44" s="6">
        <v>9</v>
      </c>
      <c r="B44" s="6" t="s">
        <v>129</v>
      </c>
      <c r="C44" s="7" t="s">
        <v>4</v>
      </c>
      <c r="D44" s="8">
        <v>4</v>
      </c>
      <c r="E44" s="8">
        <v>4</v>
      </c>
      <c r="F44" s="8">
        <v>5</v>
      </c>
      <c r="G44" s="8">
        <v>5</v>
      </c>
      <c r="H44" s="8">
        <v>8</v>
      </c>
      <c r="I44" s="8">
        <v>3</v>
      </c>
      <c r="J44" s="8">
        <v>4</v>
      </c>
      <c r="K44" s="8">
        <v>6</v>
      </c>
      <c r="L44" s="8">
        <v>6</v>
      </c>
      <c r="M44" s="8">
        <f t="shared" si="3"/>
        <v>45</v>
      </c>
      <c r="N44" s="8">
        <v>4</v>
      </c>
      <c r="O44" s="8">
        <v>4</v>
      </c>
      <c r="P44" s="8">
        <v>3</v>
      </c>
      <c r="Q44" s="8">
        <v>5</v>
      </c>
      <c r="R44" s="8">
        <v>5</v>
      </c>
      <c r="S44" s="8">
        <v>4</v>
      </c>
      <c r="T44" s="8">
        <v>2</v>
      </c>
      <c r="U44" s="8">
        <v>5</v>
      </c>
      <c r="V44" s="8">
        <v>4</v>
      </c>
      <c r="W44" s="8">
        <f t="shared" si="4"/>
        <v>36</v>
      </c>
      <c r="X44" s="8">
        <f t="shared" si="5"/>
        <v>81</v>
      </c>
      <c r="Y44" s="8"/>
      <c r="Z44" s="6"/>
    </row>
    <row r="45" spans="1:26" x14ac:dyDescent="0.25">
      <c r="A45" s="6">
        <v>10</v>
      </c>
      <c r="B45" s="6" t="s">
        <v>107</v>
      </c>
      <c r="C45" s="7" t="s">
        <v>4</v>
      </c>
      <c r="D45" s="8">
        <v>5</v>
      </c>
      <c r="E45" s="8">
        <v>3</v>
      </c>
      <c r="F45" s="8">
        <v>5</v>
      </c>
      <c r="G45" s="8">
        <v>4</v>
      </c>
      <c r="H45" s="8">
        <v>9</v>
      </c>
      <c r="I45" s="8">
        <v>3</v>
      </c>
      <c r="J45" s="8">
        <v>5</v>
      </c>
      <c r="K45" s="8">
        <v>4</v>
      </c>
      <c r="L45" s="8">
        <v>5</v>
      </c>
      <c r="M45" s="8">
        <f t="shared" si="3"/>
        <v>43</v>
      </c>
      <c r="N45" s="8">
        <v>4</v>
      </c>
      <c r="O45" s="8">
        <v>3</v>
      </c>
      <c r="P45" s="8">
        <v>5</v>
      </c>
      <c r="Q45" s="8">
        <v>5</v>
      </c>
      <c r="R45" s="8">
        <v>4</v>
      </c>
      <c r="S45" s="8">
        <v>5</v>
      </c>
      <c r="T45" s="8">
        <v>3</v>
      </c>
      <c r="U45" s="8">
        <v>5</v>
      </c>
      <c r="V45" s="8">
        <v>5</v>
      </c>
      <c r="W45" s="8">
        <f t="shared" si="4"/>
        <v>39</v>
      </c>
      <c r="X45" s="8">
        <f t="shared" si="5"/>
        <v>82</v>
      </c>
      <c r="Y45" s="8"/>
      <c r="Z45" s="6"/>
    </row>
    <row r="46" spans="1:26" x14ac:dyDescent="0.25">
      <c r="A46" s="6">
        <v>11</v>
      </c>
      <c r="B46" s="6" t="s">
        <v>92</v>
      </c>
      <c r="C46" s="7" t="s">
        <v>4</v>
      </c>
      <c r="D46" s="8">
        <v>4</v>
      </c>
      <c r="E46" s="8">
        <v>3</v>
      </c>
      <c r="F46" s="8">
        <v>7</v>
      </c>
      <c r="G46" s="8">
        <v>3</v>
      </c>
      <c r="H46" s="8">
        <v>6</v>
      </c>
      <c r="I46" s="8">
        <v>5</v>
      </c>
      <c r="J46" s="8">
        <v>3</v>
      </c>
      <c r="K46" s="8">
        <v>5</v>
      </c>
      <c r="L46" s="8">
        <v>6</v>
      </c>
      <c r="M46" s="8">
        <f t="shared" si="3"/>
        <v>42</v>
      </c>
      <c r="N46" s="8">
        <v>4</v>
      </c>
      <c r="O46" s="8">
        <v>3</v>
      </c>
      <c r="P46" s="8">
        <v>4</v>
      </c>
      <c r="Q46" s="8">
        <v>5</v>
      </c>
      <c r="R46" s="8">
        <v>5</v>
      </c>
      <c r="S46" s="8">
        <v>4</v>
      </c>
      <c r="T46" s="8">
        <v>3</v>
      </c>
      <c r="U46" s="8">
        <v>8</v>
      </c>
      <c r="V46" s="8">
        <v>4</v>
      </c>
      <c r="W46" s="8">
        <f t="shared" si="4"/>
        <v>40</v>
      </c>
      <c r="X46" s="8">
        <f t="shared" si="5"/>
        <v>82</v>
      </c>
      <c r="Y46" s="8"/>
      <c r="Z46" s="6"/>
    </row>
    <row r="47" spans="1:26" x14ac:dyDescent="0.25">
      <c r="A47" s="6">
        <v>12</v>
      </c>
      <c r="B47" s="6" t="s">
        <v>124</v>
      </c>
      <c r="C47" s="7" t="s">
        <v>125</v>
      </c>
      <c r="D47" s="8">
        <v>5</v>
      </c>
      <c r="E47" s="8">
        <v>4</v>
      </c>
      <c r="F47" s="8">
        <v>6</v>
      </c>
      <c r="G47" s="8">
        <v>5</v>
      </c>
      <c r="H47" s="8">
        <v>5</v>
      </c>
      <c r="I47" s="8">
        <v>3</v>
      </c>
      <c r="J47" s="8">
        <v>4</v>
      </c>
      <c r="K47" s="8">
        <v>4</v>
      </c>
      <c r="L47" s="8">
        <v>6</v>
      </c>
      <c r="M47" s="8">
        <f t="shared" si="3"/>
        <v>42</v>
      </c>
      <c r="N47" s="8">
        <v>5</v>
      </c>
      <c r="O47" s="8">
        <v>3</v>
      </c>
      <c r="P47" s="8">
        <v>5</v>
      </c>
      <c r="Q47" s="8">
        <v>6</v>
      </c>
      <c r="R47" s="8">
        <v>4</v>
      </c>
      <c r="S47" s="8">
        <v>3</v>
      </c>
      <c r="T47" s="8">
        <v>3</v>
      </c>
      <c r="U47" s="8">
        <v>6</v>
      </c>
      <c r="V47" s="8">
        <v>5</v>
      </c>
      <c r="W47" s="8">
        <f t="shared" si="4"/>
        <v>40</v>
      </c>
      <c r="X47" s="8">
        <f t="shared" si="5"/>
        <v>82</v>
      </c>
      <c r="Y47" s="8"/>
      <c r="Z47" s="6"/>
    </row>
    <row r="48" spans="1:26" x14ac:dyDescent="0.25">
      <c r="A48" s="6">
        <v>13</v>
      </c>
      <c r="B48" s="6" t="s">
        <v>114</v>
      </c>
      <c r="C48" s="7" t="s">
        <v>4</v>
      </c>
      <c r="D48" s="8">
        <v>4</v>
      </c>
      <c r="E48" s="8">
        <v>2</v>
      </c>
      <c r="F48" s="8">
        <v>7</v>
      </c>
      <c r="G48" s="8">
        <v>4</v>
      </c>
      <c r="H48" s="8">
        <v>6</v>
      </c>
      <c r="I48" s="8">
        <v>3</v>
      </c>
      <c r="J48" s="8">
        <v>4</v>
      </c>
      <c r="K48" s="8">
        <v>4</v>
      </c>
      <c r="L48" s="8">
        <v>7</v>
      </c>
      <c r="M48" s="8">
        <f t="shared" si="3"/>
        <v>41</v>
      </c>
      <c r="N48" s="8">
        <v>5</v>
      </c>
      <c r="O48" s="8">
        <v>3</v>
      </c>
      <c r="P48" s="8">
        <v>5</v>
      </c>
      <c r="Q48" s="8">
        <v>6</v>
      </c>
      <c r="R48" s="8">
        <v>5</v>
      </c>
      <c r="S48" s="8">
        <v>4</v>
      </c>
      <c r="T48" s="8">
        <v>3</v>
      </c>
      <c r="U48" s="8">
        <v>6</v>
      </c>
      <c r="V48" s="8">
        <v>4</v>
      </c>
      <c r="W48" s="8">
        <f t="shared" si="4"/>
        <v>41</v>
      </c>
      <c r="X48" s="8">
        <f t="shared" si="5"/>
        <v>82</v>
      </c>
      <c r="Y48" s="8"/>
      <c r="Z48" s="6"/>
    </row>
    <row r="49" spans="1:26" x14ac:dyDescent="0.25">
      <c r="A49" s="6">
        <v>14</v>
      </c>
      <c r="B49" s="6" t="s">
        <v>111</v>
      </c>
      <c r="C49" s="7" t="s">
        <v>4</v>
      </c>
      <c r="D49" s="8">
        <v>4</v>
      </c>
      <c r="E49" s="8">
        <v>2</v>
      </c>
      <c r="F49" s="8">
        <v>6</v>
      </c>
      <c r="G49" s="8">
        <v>6</v>
      </c>
      <c r="H49" s="8">
        <v>6</v>
      </c>
      <c r="I49" s="8">
        <v>4</v>
      </c>
      <c r="J49" s="8">
        <v>4</v>
      </c>
      <c r="K49" s="8">
        <v>6</v>
      </c>
      <c r="L49" s="8">
        <v>7</v>
      </c>
      <c r="M49" s="8">
        <f t="shared" si="3"/>
        <v>45</v>
      </c>
      <c r="N49" s="8">
        <v>5</v>
      </c>
      <c r="O49" s="8">
        <v>3</v>
      </c>
      <c r="P49" s="8">
        <v>4</v>
      </c>
      <c r="Q49" s="8">
        <v>5</v>
      </c>
      <c r="R49" s="8">
        <v>4</v>
      </c>
      <c r="S49" s="8">
        <v>4</v>
      </c>
      <c r="T49" s="8">
        <v>3</v>
      </c>
      <c r="U49" s="8">
        <v>5</v>
      </c>
      <c r="V49" s="8">
        <v>5</v>
      </c>
      <c r="W49" s="8">
        <f t="shared" si="4"/>
        <v>38</v>
      </c>
      <c r="X49" s="8">
        <f t="shared" si="5"/>
        <v>83</v>
      </c>
      <c r="Y49" s="8"/>
      <c r="Z49" s="6"/>
    </row>
    <row r="50" spans="1:26" x14ac:dyDescent="0.25">
      <c r="A50" s="6">
        <v>15</v>
      </c>
      <c r="B50" s="6" t="s">
        <v>81</v>
      </c>
      <c r="C50" s="7" t="s">
        <v>125</v>
      </c>
      <c r="D50" s="8">
        <v>4</v>
      </c>
      <c r="E50" s="8">
        <v>3</v>
      </c>
      <c r="F50" s="8">
        <v>6</v>
      </c>
      <c r="G50" s="8">
        <v>4</v>
      </c>
      <c r="H50" s="8">
        <v>5</v>
      </c>
      <c r="I50" s="8">
        <v>3</v>
      </c>
      <c r="J50" s="8">
        <v>7</v>
      </c>
      <c r="K50" s="8">
        <v>6</v>
      </c>
      <c r="L50" s="8">
        <v>6</v>
      </c>
      <c r="M50" s="8">
        <f t="shared" si="3"/>
        <v>44</v>
      </c>
      <c r="N50" s="8">
        <v>4</v>
      </c>
      <c r="O50" s="8">
        <v>3</v>
      </c>
      <c r="P50" s="8">
        <v>4</v>
      </c>
      <c r="Q50" s="8">
        <v>5</v>
      </c>
      <c r="R50" s="8">
        <v>5</v>
      </c>
      <c r="S50" s="8">
        <v>4</v>
      </c>
      <c r="T50" s="8">
        <v>3</v>
      </c>
      <c r="U50" s="8">
        <v>7</v>
      </c>
      <c r="V50" s="8">
        <v>4</v>
      </c>
      <c r="W50" s="8">
        <f t="shared" si="4"/>
        <v>39</v>
      </c>
      <c r="X50" s="8">
        <f t="shared" si="5"/>
        <v>83</v>
      </c>
      <c r="Y50" s="8"/>
      <c r="Z50" s="6"/>
    </row>
    <row r="51" spans="1:26" x14ac:dyDescent="0.25">
      <c r="A51" s="6">
        <v>16</v>
      </c>
      <c r="B51" s="6" t="s">
        <v>103</v>
      </c>
      <c r="C51" s="7" t="s">
        <v>4</v>
      </c>
      <c r="D51" s="8">
        <v>5</v>
      </c>
      <c r="E51" s="8">
        <v>4</v>
      </c>
      <c r="F51" s="8">
        <v>5</v>
      </c>
      <c r="G51" s="8">
        <v>4</v>
      </c>
      <c r="H51" s="8">
        <v>5</v>
      </c>
      <c r="I51" s="8">
        <v>4</v>
      </c>
      <c r="J51" s="8">
        <v>5</v>
      </c>
      <c r="K51" s="8">
        <v>5</v>
      </c>
      <c r="L51" s="8">
        <v>6</v>
      </c>
      <c r="M51" s="8">
        <f t="shared" si="3"/>
        <v>43</v>
      </c>
      <c r="N51" s="8">
        <v>4</v>
      </c>
      <c r="O51" s="8">
        <v>3</v>
      </c>
      <c r="P51" s="8">
        <v>5</v>
      </c>
      <c r="Q51" s="8">
        <v>7</v>
      </c>
      <c r="R51" s="8">
        <v>5</v>
      </c>
      <c r="S51" s="8">
        <v>4</v>
      </c>
      <c r="T51" s="8">
        <v>3</v>
      </c>
      <c r="U51" s="8">
        <v>5</v>
      </c>
      <c r="V51" s="8">
        <v>5</v>
      </c>
      <c r="W51" s="8">
        <f t="shared" si="4"/>
        <v>41</v>
      </c>
      <c r="X51" s="8">
        <f t="shared" si="5"/>
        <v>84</v>
      </c>
      <c r="Y51" s="8"/>
      <c r="Z51" s="6"/>
    </row>
    <row r="52" spans="1:26" x14ac:dyDescent="0.25">
      <c r="A52" s="6">
        <v>17</v>
      </c>
      <c r="B52" s="6" t="s">
        <v>126</v>
      </c>
      <c r="C52" s="7" t="s">
        <v>125</v>
      </c>
      <c r="D52" s="8">
        <v>5</v>
      </c>
      <c r="E52" s="8">
        <v>3</v>
      </c>
      <c r="F52" s="8">
        <v>6</v>
      </c>
      <c r="G52" s="8">
        <v>4</v>
      </c>
      <c r="H52" s="8">
        <v>6</v>
      </c>
      <c r="I52" s="8">
        <v>3</v>
      </c>
      <c r="J52" s="8">
        <v>4</v>
      </c>
      <c r="K52" s="8">
        <v>5</v>
      </c>
      <c r="L52" s="8">
        <v>6</v>
      </c>
      <c r="M52" s="8">
        <f t="shared" si="3"/>
        <v>42</v>
      </c>
      <c r="N52" s="8">
        <v>3</v>
      </c>
      <c r="O52" s="8">
        <v>3</v>
      </c>
      <c r="P52" s="8">
        <v>4</v>
      </c>
      <c r="Q52" s="8">
        <v>8</v>
      </c>
      <c r="R52" s="8">
        <v>5</v>
      </c>
      <c r="S52" s="8">
        <v>5</v>
      </c>
      <c r="T52" s="8">
        <v>4</v>
      </c>
      <c r="U52" s="8">
        <v>5</v>
      </c>
      <c r="V52" s="8">
        <v>5</v>
      </c>
      <c r="W52" s="8">
        <f t="shared" si="4"/>
        <v>42</v>
      </c>
      <c r="X52" s="8">
        <f t="shared" si="5"/>
        <v>84</v>
      </c>
      <c r="Y52" s="8"/>
      <c r="Z52" s="6"/>
    </row>
    <row r="53" spans="1:26" x14ac:dyDescent="0.25">
      <c r="A53" s="6">
        <v>18</v>
      </c>
      <c r="B53" s="6" t="s">
        <v>86</v>
      </c>
      <c r="C53" s="7" t="s">
        <v>87</v>
      </c>
      <c r="D53" s="8">
        <v>5</v>
      </c>
      <c r="E53" s="8">
        <v>3</v>
      </c>
      <c r="F53" s="8">
        <v>6</v>
      </c>
      <c r="G53" s="8">
        <v>3</v>
      </c>
      <c r="H53" s="8">
        <v>7</v>
      </c>
      <c r="I53" s="8">
        <v>3</v>
      </c>
      <c r="J53" s="8">
        <v>5</v>
      </c>
      <c r="K53" s="8">
        <v>4</v>
      </c>
      <c r="L53" s="8">
        <v>6</v>
      </c>
      <c r="M53" s="8">
        <f t="shared" si="3"/>
        <v>42</v>
      </c>
      <c r="N53" s="8">
        <v>4</v>
      </c>
      <c r="O53" s="8">
        <v>4</v>
      </c>
      <c r="P53" s="8">
        <v>4</v>
      </c>
      <c r="Q53" s="8">
        <v>6</v>
      </c>
      <c r="R53" s="8">
        <v>6</v>
      </c>
      <c r="S53" s="8">
        <v>3</v>
      </c>
      <c r="T53" s="8">
        <v>3</v>
      </c>
      <c r="U53" s="8">
        <v>7</v>
      </c>
      <c r="V53" s="8">
        <v>5</v>
      </c>
      <c r="W53" s="8">
        <f t="shared" si="4"/>
        <v>42</v>
      </c>
      <c r="X53" s="8">
        <f t="shared" si="5"/>
        <v>84</v>
      </c>
      <c r="Y53" s="8"/>
      <c r="Z53" s="6"/>
    </row>
    <row r="54" spans="1:26" x14ac:dyDescent="0.25">
      <c r="A54" s="6">
        <v>19</v>
      </c>
      <c r="B54" s="6" t="s">
        <v>93</v>
      </c>
      <c r="C54" s="7" t="s">
        <v>4</v>
      </c>
      <c r="D54" s="8">
        <v>5</v>
      </c>
      <c r="E54" s="8">
        <v>4</v>
      </c>
      <c r="F54" s="8">
        <v>6</v>
      </c>
      <c r="G54" s="8">
        <v>4</v>
      </c>
      <c r="H54" s="8">
        <v>5</v>
      </c>
      <c r="I54" s="8">
        <v>4</v>
      </c>
      <c r="J54" s="8">
        <v>4</v>
      </c>
      <c r="K54" s="8">
        <v>6</v>
      </c>
      <c r="L54" s="8">
        <v>9</v>
      </c>
      <c r="M54" s="8">
        <f t="shared" si="3"/>
        <v>47</v>
      </c>
      <c r="N54" s="8">
        <v>5</v>
      </c>
      <c r="O54" s="8">
        <v>3</v>
      </c>
      <c r="P54" s="8">
        <v>4</v>
      </c>
      <c r="Q54" s="8">
        <v>5</v>
      </c>
      <c r="R54" s="8">
        <v>5</v>
      </c>
      <c r="S54" s="8">
        <v>4</v>
      </c>
      <c r="T54" s="8">
        <v>3</v>
      </c>
      <c r="U54" s="8">
        <v>5</v>
      </c>
      <c r="V54" s="8">
        <v>4</v>
      </c>
      <c r="W54" s="8">
        <f t="shared" si="4"/>
        <v>38</v>
      </c>
      <c r="X54" s="8">
        <f t="shared" si="5"/>
        <v>85</v>
      </c>
      <c r="Y54" s="8"/>
      <c r="Z54" s="6"/>
    </row>
    <row r="55" spans="1:26" x14ac:dyDescent="0.25">
      <c r="A55" s="6">
        <v>20</v>
      </c>
      <c r="B55" s="6" t="s">
        <v>80</v>
      </c>
      <c r="C55" s="7" t="s">
        <v>125</v>
      </c>
      <c r="D55" s="8">
        <v>7</v>
      </c>
      <c r="E55" s="8">
        <v>4</v>
      </c>
      <c r="F55" s="8">
        <v>6</v>
      </c>
      <c r="G55" s="8">
        <v>5</v>
      </c>
      <c r="H55" s="8">
        <v>5</v>
      </c>
      <c r="I55" s="8">
        <v>3</v>
      </c>
      <c r="J55" s="8">
        <v>4</v>
      </c>
      <c r="K55" s="8">
        <v>5</v>
      </c>
      <c r="L55" s="8">
        <v>6</v>
      </c>
      <c r="M55" s="8">
        <f t="shared" si="3"/>
        <v>45</v>
      </c>
      <c r="N55" s="8">
        <v>4</v>
      </c>
      <c r="O55" s="8">
        <v>4</v>
      </c>
      <c r="P55" s="8">
        <v>5</v>
      </c>
      <c r="Q55" s="8">
        <v>7</v>
      </c>
      <c r="R55" s="8">
        <v>4</v>
      </c>
      <c r="S55" s="8">
        <v>4</v>
      </c>
      <c r="T55" s="8">
        <v>4</v>
      </c>
      <c r="U55" s="8">
        <v>3</v>
      </c>
      <c r="V55" s="8">
        <v>5</v>
      </c>
      <c r="W55" s="8">
        <f t="shared" si="4"/>
        <v>40</v>
      </c>
      <c r="X55" s="8">
        <f t="shared" si="5"/>
        <v>85</v>
      </c>
      <c r="Y55" s="8"/>
      <c r="Z55" s="6"/>
    </row>
    <row r="56" spans="1:26" x14ac:dyDescent="0.25">
      <c r="A56" s="6">
        <v>21</v>
      </c>
      <c r="B56" s="6" t="s">
        <v>105</v>
      </c>
      <c r="C56" s="7" t="s">
        <v>4</v>
      </c>
      <c r="D56" s="8">
        <v>4</v>
      </c>
      <c r="E56" s="8">
        <v>5</v>
      </c>
      <c r="F56" s="8">
        <v>6</v>
      </c>
      <c r="G56" s="8">
        <v>5</v>
      </c>
      <c r="H56" s="8">
        <v>6</v>
      </c>
      <c r="I56" s="8">
        <v>3</v>
      </c>
      <c r="J56" s="8">
        <v>5</v>
      </c>
      <c r="K56" s="8">
        <v>5</v>
      </c>
      <c r="L56" s="8">
        <v>5</v>
      </c>
      <c r="M56" s="8">
        <f t="shared" si="3"/>
        <v>44</v>
      </c>
      <c r="N56" s="8">
        <v>5</v>
      </c>
      <c r="O56" s="8">
        <v>3</v>
      </c>
      <c r="P56" s="8">
        <v>4</v>
      </c>
      <c r="Q56" s="8">
        <v>5</v>
      </c>
      <c r="R56" s="8">
        <v>6</v>
      </c>
      <c r="S56" s="8">
        <v>4</v>
      </c>
      <c r="T56" s="8">
        <v>3</v>
      </c>
      <c r="U56" s="8">
        <v>5</v>
      </c>
      <c r="V56" s="8">
        <v>6</v>
      </c>
      <c r="W56" s="8">
        <f t="shared" si="4"/>
        <v>41</v>
      </c>
      <c r="X56" s="8">
        <f t="shared" si="5"/>
        <v>85</v>
      </c>
      <c r="Y56" s="8"/>
      <c r="Z56" s="6"/>
    </row>
    <row r="57" spans="1:26" x14ac:dyDescent="0.25">
      <c r="A57" s="6">
        <v>22</v>
      </c>
      <c r="B57" s="6" t="s">
        <v>97</v>
      </c>
      <c r="C57" s="7" t="s">
        <v>4</v>
      </c>
      <c r="D57" s="8">
        <v>5</v>
      </c>
      <c r="E57" s="8">
        <v>3</v>
      </c>
      <c r="F57" s="8">
        <v>7</v>
      </c>
      <c r="G57" s="8">
        <v>5</v>
      </c>
      <c r="H57" s="8">
        <v>5</v>
      </c>
      <c r="I57" s="8">
        <v>3</v>
      </c>
      <c r="J57" s="8">
        <v>5</v>
      </c>
      <c r="K57" s="8">
        <v>5</v>
      </c>
      <c r="L57" s="8">
        <v>5</v>
      </c>
      <c r="M57" s="8">
        <f t="shared" si="3"/>
        <v>43</v>
      </c>
      <c r="N57" s="8">
        <v>5</v>
      </c>
      <c r="O57" s="8">
        <v>3</v>
      </c>
      <c r="P57" s="8">
        <v>5</v>
      </c>
      <c r="Q57" s="8">
        <v>5</v>
      </c>
      <c r="R57" s="8">
        <v>5</v>
      </c>
      <c r="S57" s="8">
        <v>4</v>
      </c>
      <c r="T57" s="8">
        <v>4</v>
      </c>
      <c r="U57" s="8">
        <v>6</v>
      </c>
      <c r="V57" s="8">
        <v>5</v>
      </c>
      <c r="W57" s="8">
        <f t="shared" si="4"/>
        <v>42</v>
      </c>
      <c r="X57" s="8">
        <f t="shared" si="5"/>
        <v>85</v>
      </c>
      <c r="Y57" s="8"/>
      <c r="Z57" s="6"/>
    </row>
    <row r="58" spans="1:26" x14ac:dyDescent="0.25">
      <c r="A58" s="6">
        <v>23</v>
      </c>
      <c r="B58" s="6" t="s">
        <v>83</v>
      </c>
      <c r="C58" s="7" t="s">
        <v>125</v>
      </c>
      <c r="D58" s="8">
        <v>6</v>
      </c>
      <c r="E58" s="8">
        <v>4</v>
      </c>
      <c r="F58" s="8">
        <v>7</v>
      </c>
      <c r="G58" s="8">
        <v>3</v>
      </c>
      <c r="H58" s="8">
        <v>5</v>
      </c>
      <c r="I58" s="8">
        <v>3</v>
      </c>
      <c r="J58" s="8">
        <v>4</v>
      </c>
      <c r="K58" s="8">
        <v>4</v>
      </c>
      <c r="L58" s="8">
        <v>6</v>
      </c>
      <c r="M58" s="8">
        <f t="shared" si="3"/>
        <v>42</v>
      </c>
      <c r="N58" s="8">
        <v>6</v>
      </c>
      <c r="O58" s="8">
        <v>3</v>
      </c>
      <c r="P58" s="8">
        <v>6</v>
      </c>
      <c r="Q58" s="8">
        <v>5</v>
      </c>
      <c r="R58" s="8">
        <v>5</v>
      </c>
      <c r="S58" s="8">
        <v>5</v>
      </c>
      <c r="T58" s="8">
        <v>3</v>
      </c>
      <c r="U58" s="8">
        <v>5</v>
      </c>
      <c r="V58" s="8">
        <v>5</v>
      </c>
      <c r="W58" s="8">
        <f t="shared" si="4"/>
        <v>43</v>
      </c>
      <c r="X58" s="8">
        <f t="shared" si="5"/>
        <v>85</v>
      </c>
      <c r="Y58" s="8"/>
      <c r="Z58" s="6"/>
    </row>
    <row r="59" spans="1:26" x14ac:dyDescent="0.25">
      <c r="A59" s="6">
        <v>24</v>
      </c>
      <c r="B59" s="6" t="s">
        <v>116</v>
      </c>
      <c r="C59" s="7" t="s">
        <v>4</v>
      </c>
      <c r="D59" s="8">
        <v>5</v>
      </c>
      <c r="E59" s="8">
        <v>3</v>
      </c>
      <c r="F59" s="8">
        <v>7</v>
      </c>
      <c r="G59" s="8">
        <v>6</v>
      </c>
      <c r="H59" s="8">
        <v>6</v>
      </c>
      <c r="I59" s="8">
        <v>4</v>
      </c>
      <c r="J59" s="8">
        <v>5</v>
      </c>
      <c r="K59" s="8">
        <v>4</v>
      </c>
      <c r="L59" s="8">
        <v>5</v>
      </c>
      <c r="M59" s="8">
        <f t="shared" si="3"/>
        <v>45</v>
      </c>
      <c r="N59" s="8">
        <v>5</v>
      </c>
      <c r="O59" s="8">
        <v>3</v>
      </c>
      <c r="P59" s="8">
        <v>4</v>
      </c>
      <c r="Q59" s="8">
        <v>7</v>
      </c>
      <c r="R59" s="8">
        <v>4</v>
      </c>
      <c r="S59" s="8">
        <v>5</v>
      </c>
      <c r="T59" s="8">
        <v>3</v>
      </c>
      <c r="U59" s="8">
        <v>4</v>
      </c>
      <c r="V59" s="8">
        <v>6</v>
      </c>
      <c r="W59" s="8">
        <f t="shared" si="4"/>
        <v>41</v>
      </c>
      <c r="X59" s="8">
        <f t="shared" si="5"/>
        <v>86</v>
      </c>
      <c r="Y59" s="8"/>
      <c r="Z59" s="6"/>
    </row>
    <row r="60" spans="1:26" x14ac:dyDescent="0.25">
      <c r="A60" s="6">
        <v>25</v>
      </c>
      <c r="B60" s="6" t="s">
        <v>99</v>
      </c>
      <c r="C60" s="7" t="s">
        <v>4</v>
      </c>
      <c r="D60" s="8">
        <v>6</v>
      </c>
      <c r="E60" s="8">
        <v>4</v>
      </c>
      <c r="F60" s="8">
        <v>7</v>
      </c>
      <c r="G60" s="8">
        <v>3</v>
      </c>
      <c r="H60" s="8">
        <v>5</v>
      </c>
      <c r="I60" s="8">
        <v>4</v>
      </c>
      <c r="J60" s="8">
        <v>5</v>
      </c>
      <c r="K60" s="8">
        <v>5</v>
      </c>
      <c r="L60" s="8">
        <v>5</v>
      </c>
      <c r="M60" s="8">
        <f t="shared" si="3"/>
        <v>44</v>
      </c>
      <c r="N60" s="8">
        <v>4</v>
      </c>
      <c r="O60" s="8">
        <v>3</v>
      </c>
      <c r="P60" s="8">
        <v>3</v>
      </c>
      <c r="Q60" s="8">
        <v>5</v>
      </c>
      <c r="R60" s="8">
        <v>5</v>
      </c>
      <c r="S60" s="8">
        <v>4</v>
      </c>
      <c r="T60" s="8">
        <v>4</v>
      </c>
      <c r="U60" s="8">
        <v>7</v>
      </c>
      <c r="V60" s="8">
        <v>7</v>
      </c>
      <c r="W60" s="8">
        <f t="shared" si="4"/>
        <v>42</v>
      </c>
      <c r="X60" s="8">
        <f t="shared" si="5"/>
        <v>86</v>
      </c>
      <c r="Y60" s="8"/>
      <c r="Z60" s="6"/>
    </row>
    <row r="61" spans="1:26" x14ac:dyDescent="0.25">
      <c r="A61" s="6">
        <v>26</v>
      </c>
      <c r="B61" s="6" t="s">
        <v>88</v>
      </c>
      <c r="C61" s="7" t="s">
        <v>37</v>
      </c>
      <c r="D61" s="8">
        <v>5</v>
      </c>
      <c r="E61" s="8">
        <v>3</v>
      </c>
      <c r="F61" s="8">
        <v>6</v>
      </c>
      <c r="G61" s="8">
        <v>4</v>
      </c>
      <c r="H61" s="8">
        <v>6</v>
      </c>
      <c r="I61" s="8">
        <v>3</v>
      </c>
      <c r="J61" s="8">
        <v>4</v>
      </c>
      <c r="K61" s="8">
        <v>6</v>
      </c>
      <c r="L61" s="8">
        <v>5</v>
      </c>
      <c r="M61" s="8">
        <f t="shared" si="3"/>
        <v>42</v>
      </c>
      <c r="N61" s="8">
        <v>5</v>
      </c>
      <c r="O61" s="8">
        <v>3</v>
      </c>
      <c r="P61" s="8">
        <v>5</v>
      </c>
      <c r="Q61" s="8">
        <v>6</v>
      </c>
      <c r="R61" s="8">
        <v>5</v>
      </c>
      <c r="S61" s="8">
        <v>5</v>
      </c>
      <c r="T61" s="8">
        <v>5</v>
      </c>
      <c r="U61" s="8">
        <v>6</v>
      </c>
      <c r="V61" s="8">
        <v>4</v>
      </c>
      <c r="W61" s="8">
        <f t="shared" si="4"/>
        <v>44</v>
      </c>
      <c r="X61" s="8">
        <f t="shared" si="5"/>
        <v>86</v>
      </c>
      <c r="Y61" s="8"/>
      <c r="Z61" s="6"/>
    </row>
    <row r="62" spans="1:26" x14ac:dyDescent="0.25">
      <c r="A62" s="6">
        <v>27</v>
      </c>
      <c r="B62" s="6" t="s">
        <v>127</v>
      </c>
      <c r="C62" s="7" t="s">
        <v>125</v>
      </c>
      <c r="D62" s="8">
        <v>5</v>
      </c>
      <c r="E62" s="8">
        <v>3</v>
      </c>
      <c r="F62" s="8">
        <v>7</v>
      </c>
      <c r="G62" s="8">
        <v>5</v>
      </c>
      <c r="H62" s="8">
        <v>5</v>
      </c>
      <c r="I62" s="8">
        <v>2</v>
      </c>
      <c r="J62" s="8">
        <v>5</v>
      </c>
      <c r="K62" s="8">
        <v>4</v>
      </c>
      <c r="L62" s="8">
        <v>6</v>
      </c>
      <c r="M62" s="8">
        <f t="shared" si="3"/>
        <v>42</v>
      </c>
      <c r="N62" s="8">
        <v>5</v>
      </c>
      <c r="O62" s="8">
        <v>4</v>
      </c>
      <c r="P62" s="8">
        <v>4</v>
      </c>
      <c r="Q62" s="8">
        <v>7</v>
      </c>
      <c r="R62" s="8">
        <v>5</v>
      </c>
      <c r="S62" s="8">
        <v>5</v>
      </c>
      <c r="T62" s="8">
        <v>4</v>
      </c>
      <c r="U62" s="8">
        <v>5</v>
      </c>
      <c r="V62" s="8">
        <v>5</v>
      </c>
      <c r="W62" s="8">
        <f t="shared" si="4"/>
        <v>44</v>
      </c>
      <c r="X62" s="8">
        <f t="shared" si="5"/>
        <v>86</v>
      </c>
      <c r="Y62" s="8"/>
      <c r="Z62" s="6"/>
    </row>
    <row r="63" spans="1:26" x14ac:dyDescent="0.25">
      <c r="A63" s="6">
        <v>28</v>
      </c>
      <c r="B63" s="6" t="s">
        <v>109</v>
      </c>
      <c r="C63" s="7" t="s">
        <v>4</v>
      </c>
      <c r="D63" s="8">
        <v>5</v>
      </c>
      <c r="E63" s="8">
        <v>4</v>
      </c>
      <c r="F63" s="8">
        <v>6</v>
      </c>
      <c r="G63" s="8">
        <v>4</v>
      </c>
      <c r="H63" s="8">
        <v>7</v>
      </c>
      <c r="I63" s="8">
        <v>3</v>
      </c>
      <c r="J63" s="8">
        <v>5</v>
      </c>
      <c r="K63" s="8">
        <v>5</v>
      </c>
      <c r="L63" s="8">
        <v>7</v>
      </c>
      <c r="M63" s="8">
        <f t="shared" si="3"/>
        <v>46</v>
      </c>
      <c r="N63" s="8">
        <v>5</v>
      </c>
      <c r="O63" s="8">
        <v>4</v>
      </c>
      <c r="P63" s="8">
        <v>6</v>
      </c>
      <c r="Q63" s="8">
        <v>5</v>
      </c>
      <c r="R63" s="8">
        <v>6</v>
      </c>
      <c r="S63" s="8">
        <v>4</v>
      </c>
      <c r="T63" s="8">
        <v>4</v>
      </c>
      <c r="U63" s="8">
        <v>5</v>
      </c>
      <c r="V63" s="8">
        <v>4</v>
      </c>
      <c r="W63" s="8">
        <f t="shared" si="4"/>
        <v>43</v>
      </c>
      <c r="X63" s="8">
        <f t="shared" si="5"/>
        <v>89</v>
      </c>
      <c r="Y63" s="8"/>
      <c r="Z63" s="6"/>
    </row>
    <row r="64" spans="1:26" x14ac:dyDescent="0.25">
      <c r="A64" s="6">
        <v>29</v>
      </c>
      <c r="B64" s="6" t="s">
        <v>106</v>
      </c>
      <c r="C64" s="7" t="s">
        <v>4</v>
      </c>
      <c r="D64" s="8">
        <v>5</v>
      </c>
      <c r="E64" s="8">
        <v>3</v>
      </c>
      <c r="F64" s="8">
        <v>7</v>
      </c>
      <c r="G64" s="8">
        <v>4</v>
      </c>
      <c r="H64" s="8">
        <v>5</v>
      </c>
      <c r="I64" s="8">
        <v>3</v>
      </c>
      <c r="J64" s="8">
        <v>5</v>
      </c>
      <c r="K64" s="8">
        <v>5</v>
      </c>
      <c r="L64" s="8">
        <v>8</v>
      </c>
      <c r="M64" s="8">
        <f t="shared" si="3"/>
        <v>45</v>
      </c>
      <c r="N64" s="8">
        <v>6</v>
      </c>
      <c r="O64" s="8">
        <v>3</v>
      </c>
      <c r="P64" s="8">
        <v>6</v>
      </c>
      <c r="Q64" s="8">
        <v>7</v>
      </c>
      <c r="R64" s="8">
        <v>4</v>
      </c>
      <c r="S64" s="8">
        <v>4</v>
      </c>
      <c r="T64" s="8">
        <v>4</v>
      </c>
      <c r="U64" s="8">
        <v>6</v>
      </c>
      <c r="V64" s="8">
        <v>4</v>
      </c>
      <c r="W64" s="8">
        <f t="shared" si="4"/>
        <v>44</v>
      </c>
      <c r="X64" s="8">
        <f t="shared" si="5"/>
        <v>89</v>
      </c>
      <c r="Y64" s="8"/>
      <c r="Z64" s="6"/>
    </row>
    <row r="65" spans="1:26" x14ac:dyDescent="0.25">
      <c r="A65" s="6">
        <v>30</v>
      </c>
      <c r="B65" s="6" t="s">
        <v>100</v>
      </c>
      <c r="C65" s="7" t="s">
        <v>4</v>
      </c>
      <c r="D65" s="8">
        <v>5</v>
      </c>
      <c r="E65" s="8">
        <v>3</v>
      </c>
      <c r="F65" s="8">
        <v>5</v>
      </c>
      <c r="G65" s="8">
        <v>4</v>
      </c>
      <c r="H65" s="8">
        <v>5</v>
      </c>
      <c r="I65" s="8">
        <v>3</v>
      </c>
      <c r="J65" s="8">
        <v>7</v>
      </c>
      <c r="K65" s="8">
        <v>6</v>
      </c>
      <c r="L65" s="8">
        <v>5</v>
      </c>
      <c r="M65" s="8">
        <f t="shared" si="3"/>
        <v>43</v>
      </c>
      <c r="N65" s="8">
        <v>5</v>
      </c>
      <c r="O65" s="8">
        <v>4</v>
      </c>
      <c r="P65" s="8">
        <v>5</v>
      </c>
      <c r="Q65" s="8">
        <v>6</v>
      </c>
      <c r="R65" s="8">
        <v>6</v>
      </c>
      <c r="S65" s="8">
        <v>4</v>
      </c>
      <c r="T65" s="8">
        <v>4</v>
      </c>
      <c r="U65" s="8">
        <v>8</v>
      </c>
      <c r="V65" s="8">
        <v>4</v>
      </c>
      <c r="W65" s="8">
        <f t="shared" si="4"/>
        <v>46</v>
      </c>
      <c r="X65" s="8">
        <f t="shared" si="5"/>
        <v>89</v>
      </c>
      <c r="Y65" s="8"/>
      <c r="Z65" s="6"/>
    </row>
    <row r="66" spans="1:26" x14ac:dyDescent="0.25">
      <c r="A66" s="6">
        <v>31</v>
      </c>
      <c r="B66" s="6" t="s">
        <v>94</v>
      </c>
      <c r="C66" s="7" t="s">
        <v>4</v>
      </c>
      <c r="D66" s="8">
        <v>5</v>
      </c>
      <c r="E66" s="8">
        <v>4</v>
      </c>
      <c r="F66" s="8">
        <v>6</v>
      </c>
      <c r="G66" s="8">
        <v>4</v>
      </c>
      <c r="H66" s="8">
        <v>5</v>
      </c>
      <c r="I66" s="8">
        <v>2</v>
      </c>
      <c r="J66" s="8">
        <v>5</v>
      </c>
      <c r="K66" s="8">
        <v>6</v>
      </c>
      <c r="L66" s="8">
        <v>6</v>
      </c>
      <c r="M66" s="8">
        <f t="shared" si="3"/>
        <v>43</v>
      </c>
      <c r="N66" s="8">
        <v>6</v>
      </c>
      <c r="O66" s="8">
        <v>3</v>
      </c>
      <c r="P66" s="8">
        <v>5</v>
      </c>
      <c r="Q66" s="8">
        <v>6</v>
      </c>
      <c r="R66" s="8">
        <v>5</v>
      </c>
      <c r="S66" s="8">
        <v>4</v>
      </c>
      <c r="T66" s="8">
        <v>4</v>
      </c>
      <c r="U66" s="8">
        <v>7</v>
      </c>
      <c r="V66" s="8">
        <v>6</v>
      </c>
      <c r="W66" s="8">
        <f t="shared" si="4"/>
        <v>46</v>
      </c>
      <c r="X66" s="8">
        <f t="shared" si="5"/>
        <v>89</v>
      </c>
      <c r="Y66" s="8"/>
      <c r="Z66" s="6"/>
    </row>
    <row r="67" spans="1:26" x14ac:dyDescent="0.25">
      <c r="A67" s="6">
        <v>32</v>
      </c>
      <c r="B67" s="9" t="s">
        <v>102</v>
      </c>
      <c r="C67" s="7" t="s">
        <v>4</v>
      </c>
      <c r="D67" s="8">
        <v>4</v>
      </c>
      <c r="E67" s="8">
        <v>4</v>
      </c>
      <c r="F67" s="8">
        <v>7</v>
      </c>
      <c r="G67" s="8">
        <v>4</v>
      </c>
      <c r="H67" s="8">
        <v>6</v>
      </c>
      <c r="I67" s="8">
        <v>3</v>
      </c>
      <c r="J67" s="8">
        <v>5</v>
      </c>
      <c r="K67" s="8">
        <v>5</v>
      </c>
      <c r="L67" s="8">
        <v>5</v>
      </c>
      <c r="M67" s="8">
        <f t="shared" si="3"/>
        <v>43</v>
      </c>
      <c r="N67" s="8">
        <v>5</v>
      </c>
      <c r="O67" s="8">
        <v>4</v>
      </c>
      <c r="P67" s="8">
        <v>5</v>
      </c>
      <c r="Q67" s="8">
        <v>6</v>
      </c>
      <c r="R67" s="8">
        <v>5</v>
      </c>
      <c r="S67" s="8">
        <v>7</v>
      </c>
      <c r="T67" s="8">
        <v>3</v>
      </c>
      <c r="U67" s="8">
        <v>7</v>
      </c>
      <c r="V67" s="8">
        <v>5</v>
      </c>
      <c r="W67" s="8">
        <f t="shared" si="4"/>
        <v>47</v>
      </c>
      <c r="X67" s="8">
        <f t="shared" si="5"/>
        <v>90</v>
      </c>
      <c r="Y67" s="8"/>
      <c r="Z67" s="6"/>
    </row>
    <row r="68" spans="1:26" x14ac:dyDescent="0.25">
      <c r="A68" s="6">
        <v>33</v>
      </c>
      <c r="B68" s="6" t="s">
        <v>77</v>
      </c>
      <c r="C68" s="7" t="s">
        <v>78</v>
      </c>
      <c r="D68" s="8">
        <v>5</v>
      </c>
      <c r="E68" s="8">
        <v>4</v>
      </c>
      <c r="F68" s="8">
        <v>7</v>
      </c>
      <c r="G68" s="8">
        <v>5</v>
      </c>
      <c r="H68" s="8">
        <v>6</v>
      </c>
      <c r="I68" s="8">
        <v>3</v>
      </c>
      <c r="J68" s="8">
        <v>4</v>
      </c>
      <c r="K68" s="8">
        <v>5</v>
      </c>
      <c r="L68" s="8">
        <v>7</v>
      </c>
      <c r="M68" s="8">
        <f t="shared" si="3"/>
        <v>46</v>
      </c>
      <c r="N68" s="8">
        <v>5</v>
      </c>
      <c r="O68" s="8">
        <v>3</v>
      </c>
      <c r="P68" s="8">
        <v>5</v>
      </c>
      <c r="Q68" s="8">
        <v>7</v>
      </c>
      <c r="R68" s="8">
        <v>5</v>
      </c>
      <c r="S68" s="8">
        <v>6</v>
      </c>
      <c r="T68" s="8">
        <v>3</v>
      </c>
      <c r="U68" s="8">
        <v>6</v>
      </c>
      <c r="V68" s="8">
        <v>5</v>
      </c>
      <c r="W68" s="8">
        <f t="shared" si="4"/>
        <v>45</v>
      </c>
      <c r="X68" s="8">
        <f t="shared" si="5"/>
        <v>91</v>
      </c>
      <c r="Y68" s="8"/>
      <c r="Z68" s="6"/>
    </row>
    <row r="69" spans="1:26" x14ac:dyDescent="0.25">
      <c r="A69" s="6">
        <v>34</v>
      </c>
      <c r="B69" s="6" t="s">
        <v>115</v>
      </c>
      <c r="C69" s="7" t="s">
        <v>4</v>
      </c>
      <c r="D69" s="8">
        <v>4</v>
      </c>
      <c r="E69" s="8">
        <v>4</v>
      </c>
      <c r="F69" s="8">
        <v>5</v>
      </c>
      <c r="G69" s="8">
        <v>4</v>
      </c>
      <c r="H69" s="8">
        <v>7</v>
      </c>
      <c r="I69" s="8">
        <v>3</v>
      </c>
      <c r="J69" s="8">
        <v>5</v>
      </c>
      <c r="K69" s="8">
        <v>7</v>
      </c>
      <c r="L69" s="8">
        <v>5</v>
      </c>
      <c r="M69" s="8">
        <f t="shared" si="3"/>
        <v>44</v>
      </c>
      <c r="N69" s="8">
        <v>7</v>
      </c>
      <c r="O69" s="8">
        <v>3</v>
      </c>
      <c r="P69" s="8">
        <v>6</v>
      </c>
      <c r="Q69" s="8">
        <v>6</v>
      </c>
      <c r="R69" s="8">
        <v>5</v>
      </c>
      <c r="S69" s="8">
        <v>6</v>
      </c>
      <c r="T69" s="8">
        <v>3</v>
      </c>
      <c r="U69" s="8">
        <v>5</v>
      </c>
      <c r="V69" s="8">
        <v>6</v>
      </c>
      <c r="W69" s="8">
        <f t="shared" si="4"/>
        <v>47</v>
      </c>
      <c r="X69" s="8">
        <f t="shared" si="5"/>
        <v>91</v>
      </c>
      <c r="Y69" s="8"/>
      <c r="Z69" s="6"/>
    </row>
    <row r="70" spans="1:26" x14ac:dyDescent="0.25">
      <c r="A70" s="6">
        <v>35</v>
      </c>
      <c r="B70" s="6" t="s">
        <v>96</v>
      </c>
      <c r="C70" s="7" t="s">
        <v>4</v>
      </c>
      <c r="D70" s="8">
        <v>4</v>
      </c>
      <c r="E70" s="8">
        <v>6</v>
      </c>
      <c r="F70" s="8">
        <v>5</v>
      </c>
      <c r="G70" s="8">
        <v>4</v>
      </c>
      <c r="H70" s="8">
        <v>6</v>
      </c>
      <c r="I70" s="8">
        <v>5</v>
      </c>
      <c r="J70" s="8">
        <v>5</v>
      </c>
      <c r="K70" s="8">
        <v>6</v>
      </c>
      <c r="L70" s="8">
        <v>7</v>
      </c>
      <c r="M70" s="8">
        <f t="shared" si="3"/>
        <v>48</v>
      </c>
      <c r="N70" s="8">
        <v>5</v>
      </c>
      <c r="O70" s="8">
        <v>2</v>
      </c>
      <c r="P70" s="8">
        <v>6</v>
      </c>
      <c r="Q70" s="8">
        <v>6</v>
      </c>
      <c r="R70" s="8">
        <v>5</v>
      </c>
      <c r="S70" s="8">
        <v>5</v>
      </c>
      <c r="T70" s="8">
        <v>4</v>
      </c>
      <c r="U70" s="8">
        <v>6</v>
      </c>
      <c r="V70" s="8">
        <v>5</v>
      </c>
      <c r="W70" s="8">
        <f t="shared" si="4"/>
        <v>44</v>
      </c>
      <c r="X70" s="8">
        <f t="shared" si="5"/>
        <v>92</v>
      </c>
      <c r="Y70" s="8"/>
      <c r="Z70" s="6"/>
    </row>
    <row r="71" spans="1:26" x14ac:dyDescent="0.25">
      <c r="A71" s="6">
        <v>36</v>
      </c>
      <c r="B71" s="6" t="s">
        <v>113</v>
      </c>
      <c r="C71" s="7" t="s">
        <v>4</v>
      </c>
      <c r="D71" s="8">
        <v>6</v>
      </c>
      <c r="E71" s="8">
        <v>3</v>
      </c>
      <c r="F71" s="8">
        <v>6</v>
      </c>
      <c r="G71" s="8">
        <v>4</v>
      </c>
      <c r="H71" s="8">
        <v>6</v>
      </c>
      <c r="I71" s="8">
        <v>4</v>
      </c>
      <c r="J71" s="8">
        <v>5</v>
      </c>
      <c r="K71" s="8">
        <v>6</v>
      </c>
      <c r="L71" s="8">
        <v>7</v>
      </c>
      <c r="M71" s="8">
        <f t="shared" si="3"/>
        <v>47</v>
      </c>
      <c r="N71" s="8">
        <v>5</v>
      </c>
      <c r="O71" s="8">
        <v>5</v>
      </c>
      <c r="P71" s="8">
        <v>4</v>
      </c>
      <c r="Q71" s="8">
        <v>6</v>
      </c>
      <c r="R71" s="8">
        <v>4</v>
      </c>
      <c r="S71" s="8">
        <v>4</v>
      </c>
      <c r="T71" s="8">
        <v>6</v>
      </c>
      <c r="U71" s="8">
        <v>6</v>
      </c>
      <c r="V71" s="8">
        <v>5</v>
      </c>
      <c r="W71" s="8">
        <f t="shared" si="4"/>
        <v>45</v>
      </c>
      <c r="X71" s="8">
        <f t="shared" si="5"/>
        <v>92</v>
      </c>
      <c r="Y71" s="8"/>
      <c r="Z71" s="6"/>
    </row>
    <row r="72" spans="1:26" x14ac:dyDescent="0.25">
      <c r="A72" s="6">
        <v>37</v>
      </c>
      <c r="B72" s="6" t="s">
        <v>112</v>
      </c>
      <c r="C72" s="7" t="s">
        <v>4</v>
      </c>
      <c r="D72" s="8">
        <v>5</v>
      </c>
      <c r="E72" s="8">
        <v>4</v>
      </c>
      <c r="F72" s="8">
        <v>8</v>
      </c>
      <c r="G72" s="8">
        <v>4</v>
      </c>
      <c r="H72" s="8">
        <v>7</v>
      </c>
      <c r="I72" s="8">
        <v>4</v>
      </c>
      <c r="J72" s="8">
        <v>6</v>
      </c>
      <c r="K72" s="8">
        <v>5</v>
      </c>
      <c r="L72" s="8">
        <v>6</v>
      </c>
      <c r="M72" s="8">
        <f t="shared" si="3"/>
        <v>49</v>
      </c>
      <c r="N72" s="8">
        <v>5</v>
      </c>
      <c r="O72" s="8">
        <v>3</v>
      </c>
      <c r="P72" s="8">
        <v>5</v>
      </c>
      <c r="Q72" s="8">
        <v>7</v>
      </c>
      <c r="R72" s="8">
        <v>4</v>
      </c>
      <c r="S72" s="8">
        <v>5</v>
      </c>
      <c r="T72" s="8">
        <v>4</v>
      </c>
      <c r="U72" s="8">
        <v>6</v>
      </c>
      <c r="V72" s="8">
        <v>5</v>
      </c>
      <c r="W72" s="8">
        <f t="shared" si="4"/>
        <v>44</v>
      </c>
      <c r="X72" s="8">
        <f t="shared" si="5"/>
        <v>93</v>
      </c>
      <c r="Y72" s="8"/>
      <c r="Z72" s="6"/>
    </row>
    <row r="73" spans="1:26" x14ac:dyDescent="0.25">
      <c r="A73" s="6">
        <v>38</v>
      </c>
      <c r="B73" s="6" t="s">
        <v>128</v>
      </c>
      <c r="C73" s="7" t="s">
        <v>125</v>
      </c>
      <c r="D73" s="8">
        <v>6</v>
      </c>
      <c r="E73" s="8">
        <v>4</v>
      </c>
      <c r="F73" s="8">
        <v>7</v>
      </c>
      <c r="G73" s="8">
        <v>5</v>
      </c>
      <c r="H73" s="8">
        <v>7</v>
      </c>
      <c r="I73" s="8">
        <v>3</v>
      </c>
      <c r="J73" s="8">
        <v>5</v>
      </c>
      <c r="K73" s="8">
        <v>4</v>
      </c>
      <c r="L73" s="8">
        <v>7</v>
      </c>
      <c r="M73" s="8">
        <f t="shared" si="3"/>
        <v>48</v>
      </c>
      <c r="N73" s="8">
        <v>6</v>
      </c>
      <c r="O73" s="8">
        <v>2</v>
      </c>
      <c r="P73" s="8">
        <v>5</v>
      </c>
      <c r="Q73" s="8">
        <v>5</v>
      </c>
      <c r="R73" s="8">
        <v>6</v>
      </c>
      <c r="S73" s="8">
        <v>7</v>
      </c>
      <c r="T73" s="8">
        <v>3</v>
      </c>
      <c r="U73" s="8">
        <v>7</v>
      </c>
      <c r="V73" s="8">
        <v>4</v>
      </c>
      <c r="W73" s="8">
        <f t="shared" si="4"/>
        <v>45</v>
      </c>
      <c r="X73" s="8">
        <f t="shared" si="5"/>
        <v>93</v>
      </c>
      <c r="Y73" s="8"/>
      <c r="Z73" s="6"/>
    </row>
    <row r="74" spans="1:26" x14ac:dyDescent="0.25">
      <c r="A74" s="6">
        <v>39</v>
      </c>
      <c r="B74" s="6" t="s">
        <v>98</v>
      </c>
      <c r="C74" s="7" t="s">
        <v>4</v>
      </c>
      <c r="D74" s="8">
        <v>5</v>
      </c>
      <c r="E74" s="8">
        <v>3</v>
      </c>
      <c r="F74" s="8">
        <v>7</v>
      </c>
      <c r="G74" s="8">
        <v>5</v>
      </c>
      <c r="H74" s="8">
        <v>6</v>
      </c>
      <c r="I74" s="8">
        <v>4</v>
      </c>
      <c r="J74" s="8">
        <v>4</v>
      </c>
      <c r="K74" s="8">
        <v>6</v>
      </c>
      <c r="L74" s="8">
        <v>6</v>
      </c>
      <c r="M74" s="8">
        <f t="shared" si="3"/>
        <v>46</v>
      </c>
      <c r="N74" s="8">
        <v>6</v>
      </c>
      <c r="O74" s="8">
        <v>4</v>
      </c>
      <c r="P74" s="8">
        <v>5</v>
      </c>
      <c r="Q74" s="8">
        <v>7</v>
      </c>
      <c r="R74" s="8">
        <v>5</v>
      </c>
      <c r="S74" s="8">
        <v>4</v>
      </c>
      <c r="T74" s="8">
        <v>5</v>
      </c>
      <c r="U74" s="8">
        <v>7</v>
      </c>
      <c r="V74" s="8">
        <v>4</v>
      </c>
      <c r="W74" s="8">
        <f t="shared" si="4"/>
        <v>47</v>
      </c>
      <c r="X74" s="8">
        <f t="shared" si="5"/>
        <v>93</v>
      </c>
      <c r="Y74" s="8"/>
      <c r="Z74" s="6"/>
    </row>
    <row r="75" spans="1:26" x14ac:dyDescent="0.25">
      <c r="A75" s="6">
        <v>40</v>
      </c>
      <c r="B75" s="6" t="s">
        <v>101</v>
      </c>
      <c r="C75" s="7" t="s">
        <v>4</v>
      </c>
      <c r="D75" s="8">
        <v>5</v>
      </c>
      <c r="E75" s="8">
        <v>3</v>
      </c>
      <c r="F75" s="8">
        <v>6</v>
      </c>
      <c r="G75" s="8">
        <v>4</v>
      </c>
      <c r="H75" s="8">
        <v>7</v>
      </c>
      <c r="I75" s="8">
        <v>3</v>
      </c>
      <c r="J75" s="8">
        <v>4</v>
      </c>
      <c r="K75" s="8">
        <v>7</v>
      </c>
      <c r="L75" s="8">
        <v>7</v>
      </c>
      <c r="M75" s="8">
        <f t="shared" si="3"/>
        <v>46</v>
      </c>
      <c r="N75" s="8">
        <v>5</v>
      </c>
      <c r="O75" s="8">
        <v>5</v>
      </c>
      <c r="P75" s="8">
        <v>6</v>
      </c>
      <c r="Q75" s="8">
        <v>8</v>
      </c>
      <c r="R75" s="8">
        <v>5</v>
      </c>
      <c r="S75" s="8">
        <v>5</v>
      </c>
      <c r="T75" s="8">
        <v>4</v>
      </c>
      <c r="U75" s="8">
        <v>5</v>
      </c>
      <c r="V75" s="8">
        <v>5</v>
      </c>
      <c r="W75" s="8">
        <f t="shared" si="4"/>
        <v>48</v>
      </c>
      <c r="X75" s="8">
        <f t="shared" si="5"/>
        <v>94</v>
      </c>
      <c r="Y75" s="8"/>
      <c r="Z75" s="6"/>
    </row>
    <row r="76" spans="1:26" x14ac:dyDescent="0.25">
      <c r="A76" s="6">
        <v>41</v>
      </c>
      <c r="B76" s="6" t="s">
        <v>84</v>
      </c>
      <c r="C76" s="7" t="s">
        <v>1</v>
      </c>
      <c r="D76" s="8">
        <v>5</v>
      </c>
      <c r="E76" s="8">
        <v>4</v>
      </c>
      <c r="F76" s="8">
        <v>8</v>
      </c>
      <c r="G76" s="8">
        <v>4</v>
      </c>
      <c r="H76" s="8">
        <v>5</v>
      </c>
      <c r="I76" s="8">
        <v>4</v>
      </c>
      <c r="J76" s="8">
        <v>6</v>
      </c>
      <c r="K76" s="8">
        <v>5</v>
      </c>
      <c r="L76" s="8">
        <v>9</v>
      </c>
      <c r="M76" s="8">
        <f t="shared" si="3"/>
        <v>50</v>
      </c>
      <c r="N76" s="8">
        <v>5</v>
      </c>
      <c r="O76" s="8">
        <v>4</v>
      </c>
      <c r="P76" s="8">
        <v>5</v>
      </c>
      <c r="Q76" s="8">
        <v>7</v>
      </c>
      <c r="R76" s="8">
        <v>5</v>
      </c>
      <c r="S76" s="8">
        <v>4</v>
      </c>
      <c r="T76" s="8">
        <v>4</v>
      </c>
      <c r="U76" s="8">
        <v>6</v>
      </c>
      <c r="V76" s="8">
        <v>6</v>
      </c>
      <c r="W76" s="8">
        <f t="shared" si="4"/>
        <v>46</v>
      </c>
      <c r="X76" s="8">
        <f t="shared" si="5"/>
        <v>96</v>
      </c>
      <c r="Y76" s="8"/>
      <c r="Z76" s="6"/>
    </row>
    <row r="77" spans="1:26" x14ac:dyDescent="0.25">
      <c r="A77" s="6">
        <v>42</v>
      </c>
      <c r="B77" s="6" t="s">
        <v>85</v>
      </c>
      <c r="C77" s="7" t="s">
        <v>1</v>
      </c>
      <c r="D77" s="8">
        <v>7</v>
      </c>
      <c r="E77" s="8">
        <v>5</v>
      </c>
      <c r="F77" s="8">
        <v>7</v>
      </c>
      <c r="G77" s="8">
        <v>5</v>
      </c>
      <c r="H77" s="8">
        <v>6</v>
      </c>
      <c r="I77" s="8">
        <v>6</v>
      </c>
      <c r="J77" s="8">
        <v>6</v>
      </c>
      <c r="K77" s="8">
        <v>6</v>
      </c>
      <c r="L77" s="8">
        <v>7</v>
      </c>
      <c r="M77" s="8">
        <f t="shared" si="3"/>
        <v>55</v>
      </c>
      <c r="N77" s="8">
        <v>6</v>
      </c>
      <c r="O77" s="8">
        <v>4</v>
      </c>
      <c r="P77" s="8">
        <v>7</v>
      </c>
      <c r="Q77" s="8">
        <v>7</v>
      </c>
      <c r="R77" s="8">
        <v>8</v>
      </c>
      <c r="S77" s="8">
        <v>4</v>
      </c>
      <c r="T77" s="8">
        <v>4</v>
      </c>
      <c r="U77" s="8">
        <v>6</v>
      </c>
      <c r="V77" s="8">
        <v>4</v>
      </c>
      <c r="W77" s="8">
        <f t="shared" si="4"/>
        <v>50</v>
      </c>
      <c r="X77" s="8">
        <f t="shared" si="5"/>
        <v>105</v>
      </c>
      <c r="Y77" s="8"/>
      <c r="Z77" s="6"/>
    </row>
    <row r="80" spans="1:26" ht="21.95" customHeight="1" x14ac:dyDescent="0.3">
      <c r="D80" s="5"/>
      <c r="E80" s="5"/>
      <c r="F80" s="5"/>
      <c r="G80" s="5"/>
      <c r="H80" s="5"/>
      <c r="I80" s="5"/>
      <c r="J80" s="5" t="s">
        <v>254</v>
      </c>
    </row>
    <row r="81" spans="1:26" ht="19.5" x14ac:dyDescent="0.3">
      <c r="D81" s="5"/>
      <c r="E81" s="5"/>
      <c r="F81" s="5"/>
      <c r="G81" s="5"/>
      <c r="H81" s="5"/>
      <c r="I81" s="5"/>
      <c r="J81" s="5" t="s">
        <v>240</v>
      </c>
    </row>
    <row r="82" spans="1:26" x14ac:dyDescent="0.25">
      <c r="B82" s="18" t="s">
        <v>255</v>
      </c>
      <c r="C82" s="19"/>
      <c r="D82" s="20"/>
      <c r="E82" s="20"/>
      <c r="F82" s="20"/>
      <c r="G82" s="20"/>
      <c r="H82" s="20"/>
      <c r="K82" s="10"/>
      <c r="M82" s="10" t="s">
        <v>256</v>
      </c>
      <c r="W82" s="4" t="s">
        <v>214</v>
      </c>
    </row>
    <row r="83" spans="1:26" x14ac:dyDescent="0.25">
      <c r="B83" s="18" t="s">
        <v>257</v>
      </c>
      <c r="C83" s="19"/>
      <c r="D83" s="20"/>
      <c r="E83" s="20"/>
      <c r="F83" s="20"/>
      <c r="G83" s="20"/>
      <c r="H83" s="20"/>
      <c r="K83" s="10"/>
    </row>
    <row r="84" spans="1:26" x14ac:dyDescent="0.25">
      <c r="A84" s="6" t="s">
        <v>215</v>
      </c>
      <c r="B84" s="21" t="s">
        <v>142</v>
      </c>
      <c r="C84" s="22" t="s">
        <v>143</v>
      </c>
      <c r="D84" s="23" t="s">
        <v>258</v>
      </c>
      <c r="E84" s="23" t="s">
        <v>243</v>
      </c>
      <c r="F84" s="23" t="s">
        <v>218</v>
      </c>
      <c r="G84" s="23" t="s">
        <v>219</v>
      </c>
      <c r="H84" s="23" t="s">
        <v>220</v>
      </c>
      <c r="I84" s="8" t="s">
        <v>221</v>
      </c>
      <c r="J84" s="8" t="s">
        <v>222</v>
      </c>
      <c r="K84" s="8" t="s">
        <v>259</v>
      </c>
      <c r="L84" s="8" t="s">
        <v>224</v>
      </c>
      <c r="M84" s="8" t="s">
        <v>225</v>
      </c>
      <c r="N84" s="8" t="s">
        <v>226</v>
      </c>
      <c r="O84" s="8" t="s">
        <v>117</v>
      </c>
      <c r="P84" s="8" t="s">
        <v>118</v>
      </c>
      <c r="Q84" s="8" t="s">
        <v>166</v>
      </c>
      <c r="R84" s="8" t="s">
        <v>167</v>
      </c>
      <c r="S84" s="8" t="s">
        <v>168</v>
      </c>
      <c r="T84" s="8" t="s">
        <v>119</v>
      </c>
      <c r="U84" s="8" t="s">
        <v>169</v>
      </c>
      <c r="V84" s="8" t="s">
        <v>170</v>
      </c>
      <c r="W84" s="8" t="s">
        <v>260</v>
      </c>
      <c r="X84" s="8" t="s">
        <v>227</v>
      </c>
      <c r="Y84" s="8" t="s">
        <v>261</v>
      </c>
      <c r="Z84" s="6" t="s">
        <v>262</v>
      </c>
    </row>
    <row r="85" spans="1:26" x14ac:dyDescent="0.25">
      <c r="A85" s="6" t="s">
        <v>230</v>
      </c>
      <c r="B85" s="6" t="s">
        <v>231</v>
      </c>
      <c r="C85" s="7" t="s">
        <v>263</v>
      </c>
      <c r="D85" s="8" t="s">
        <v>264</v>
      </c>
      <c r="E85" s="8" t="s">
        <v>175</v>
      </c>
      <c r="F85" s="8" t="s">
        <v>176</v>
      </c>
      <c r="G85" s="8" t="s">
        <v>177</v>
      </c>
      <c r="H85" s="8" t="s">
        <v>178</v>
      </c>
      <c r="I85" s="8" t="s">
        <v>179</v>
      </c>
      <c r="J85" s="8" t="s">
        <v>180</v>
      </c>
      <c r="K85" s="8" t="s">
        <v>181</v>
      </c>
      <c r="L85" s="8" t="s">
        <v>182</v>
      </c>
      <c r="M85" s="8" t="s">
        <v>234</v>
      </c>
      <c r="N85" s="8" t="s">
        <v>265</v>
      </c>
      <c r="O85" s="8" t="s">
        <v>184</v>
      </c>
      <c r="P85" s="8" t="s">
        <v>185</v>
      </c>
      <c r="Q85" s="8" t="s">
        <v>186</v>
      </c>
      <c r="R85" s="8" t="s">
        <v>187</v>
      </c>
      <c r="S85" s="8" t="s">
        <v>188</v>
      </c>
      <c r="T85" s="8" t="s">
        <v>189</v>
      </c>
      <c r="U85" s="8" t="s">
        <v>190</v>
      </c>
      <c r="V85" s="8" t="s">
        <v>191</v>
      </c>
      <c r="W85" s="8" t="s">
        <v>234</v>
      </c>
      <c r="X85" s="8" t="s">
        <v>236</v>
      </c>
      <c r="Y85" s="8" t="s">
        <v>237</v>
      </c>
      <c r="Z85" s="7" t="s">
        <v>266</v>
      </c>
    </row>
    <row r="86" spans="1:26" x14ac:dyDescent="0.25">
      <c r="A86" s="6">
        <v>1</v>
      </c>
      <c r="B86" s="15" t="s">
        <v>131</v>
      </c>
      <c r="C86" s="13" t="s">
        <v>125</v>
      </c>
      <c r="D86" s="11">
        <v>4</v>
      </c>
      <c r="E86" s="11">
        <v>3</v>
      </c>
      <c r="F86" s="11">
        <v>6</v>
      </c>
      <c r="G86" s="11">
        <v>5</v>
      </c>
      <c r="H86" s="11">
        <v>4</v>
      </c>
      <c r="I86" s="11">
        <v>3</v>
      </c>
      <c r="J86" s="11">
        <v>4</v>
      </c>
      <c r="K86" s="11">
        <v>5</v>
      </c>
      <c r="L86" s="11">
        <v>6</v>
      </c>
      <c r="M86" s="11">
        <f t="shared" ref="M86:M149" si="6">SUM(D86:L86)</f>
        <v>40</v>
      </c>
      <c r="N86" s="11">
        <v>5</v>
      </c>
      <c r="O86" s="11">
        <v>4</v>
      </c>
      <c r="P86" s="11">
        <v>5</v>
      </c>
      <c r="Q86" s="11">
        <v>5</v>
      </c>
      <c r="R86" s="11">
        <v>6</v>
      </c>
      <c r="S86" s="11">
        <v>4</v>
      </c>
      <c r="T86" s="11">
        <v>3</v>
      </c>
      <c r="U86" s="11">
        <v>6</v>
      </c>
      <c r="V86" s="11">
        <v>4</v>
      </c>
      <c r="W86" s="11">
        <f t="shared" ref="W86:W149" si="7">SUM(N86:V86)</f>
        <v>42</v>
      </c>
      <c r="X86" s="11">
        <f t="shared" ref="X86:X149" si="8">(M86+W86)</f>
        <v>82</v>
      </c>
      <c r="Y86" s="11">
        <v>12.7</v>
      </c>
      <c r="Z86" s="11">
        <f t="shared" ref="Z86:Z149" si="9">X86-Y86</f>
        <v>69.3</v>
      </c>
    </row>
    <row r="87" spans="1:26" x14ac:dyDescent="0.25">
      <c r="A87" s="6">
        <v>2</v>
      </c>
      <c r="B87" s="15" t="s">
        <v>43</v>
      </c>
      <c r="C87" s="13" t="s">
        <v>37</v>
      </c>
      <c r="D87" s="11">
        <v>4</v>
      </c>
      <c r="E87" s="11">
        <v>3</v>
      </c>
      <c r="F87" s="11">
        <v>6</v>
      </c>
      <c r="G87" s="11">
        <v>3</v>
      </c>
      <c r="H87" s="11">
        <v>5</v>
      </c>
      <c r="I87" s="11">
        <v>4</v>
      </c>
      <c r="J87" s="11">
        <v>5</v>
      </c>
      <c r="K87" s="11">
        <v>4</v>
      </c>
      <c r="L87" s="11">
        <v>6</v>
      </c>
      <c r="M87" s="11">
        <f t="shared" si="6"/>
        <v>40</v>
      </c>
      <c r="N87" s="11">
        <v>5</v>
      </c>
      <c r="O87" s="11">
        <v>4</v>
      </c>
      <c r="P87" s="11">
        <v>5</v>
      </c>
      <c r="Q87" s="11">
        <v>6</v>
      </c>
      <c r="R87" s="11">
        <v>5</v>
      </c>
      <c r="S87" s="11">
        <v>5</v>
      </c>
      <c r="T87" s="11">
        <v>3</v>
      </c>
      <c r="U87" s="11">
        <v>6</v>
      </c>
      <c r="V87" s="11">
        <v>6</v>
      </c>
      <c r="W87" s="11">
        <f t="shared" si="7"/>
        <v>45</v>
      </c>
      <c r="X87" s="11">
        <f t="shared" si="8"/>
        <v>85</v>
      </c>
      <c r="Y87" s="11">
        <v>14</v>
      </c>
      <c r="Z87" s="11">
        <f t="shared" si="9"/>
        <v>71</v>
      </c>
    </row>
    <row r="88" spans="1:26" x14ac:dyDescent="0.25">
      <c r="A88" s="6">
        <v>3</v>
      </c>
      <c r="B88" s="15" t="s">
        <v>134</v>
      </c>
      <c r="C88" s="13" t="s">
        <v>125</v>
      </c>
      <c r="D88" s="11">
        <v>4</v>
      </c>
      <c r="E88" s="11">
        <v>3</v>
      </c>
      <c r="F88" s="11">
        <v>8</v>
      </c>
      <c r="G88" s="11">
        <v>5</v>
      </c>
      <c r="H88" s="11">
        <v>5</v>
      </c>
      <c r="I88" s="11">
        <v>4</v>
      </c>
      <c r="J88" s="11">
        <v>6</v>
      </c>
      <c r="K88" s="11">
        <v>4</v>
      </c>
      <c r="L88" s="11">
        <v>6</v>
      </c>
      <c r="M88" s="11">
        <f t="shared" si="6"/>
        <v>45</v>
      </c>
      <c r="N88" s="11">
        <v>5</v>
      </c>
      <c r="O88" s="11">
        <v>2</v>
      </c>
      <c r="P88" s="11">
        <v>5</v>
      </c>
      <c r="Q88" s="11">
        <v>7</v>
      </c>
      <c r="R88" s="11">
        <v>4</v>
      </c>
      <c r="S88" s="11">
        <v>5</v>
      </c>
      <c r="T88" s="11">
        <v>4</v>
      </c>
      <c r="U88" s="11">
        <v>5</v>
      </c>
      <c r="V88" s="11">
        <v>4</v>
      </c>
      <c r="W88" s="11">
        <f t="shared" si="7"/>
        <v>41</v>
      </c>
      <c r="X88" s="11">
        <f t="shared" si="8"/>
        <v>86</v>
      </c>
      <c r="Y88" s="11">
        <v>14</v>
      </c>
      <c r="Z88" s="11">
        <f t="shared" si="9"/>
        <v>72</v>
      </c>
    </row>
    <row r="89" spans="1:26" x14ac:dyDescent="0.25">
      <c r="A89" s="6">
        <v>4</v>
      </c>
      <c r="B89" s="15" t="s">
        <v>58</v>
      </c>
      <c r="C89" s="13" t="s">
        <v>4</v>
      </c>
      <c r="D89" s="11">
        <v>4</v>
      </c>
      <c r="E89" s="11">
        <v>3</v>
      </c>
      <c r="F89" s="11">
        <v>5</v>
      </c>
      <c r="G89" s="11">
        <v>6</v>
      </c>
      <c r="H89" s="11">
        <v>6</v>
      </c>
      <c r="I89" s="11">
        <v>2</v>
      </c>
      <c r="J89" s="11">
        <v>4</v>
      </c>
      <c r="K89" s="11">
        <v>6</v>
      </c>
      <c r="L89" s="11">
        <v>6</v>
      </c>
      <c r="M89" s="11">
        <f t="shared" si="6"/>
        <v>42</v>
      </c>
      <c r="N89" s="11">
        <v>5</v>
      </c>
      <c r="O89" s="11">
        <v>3</v>
      </c>
      <c r="P89" s="11">
        <v>6</v>
      </c>
      <c r="Q89" s="11">
        <v>5</v>
      </c>
      <c r="R89" s="11">
        <v>6</v>
      </c>
      <c r="S89" s="11">
        <v>5</v>
      </c>
      <c r="T89" s="11">
        <v>3</v>
      </c>
      <c r="U89" s="11">
        <v>6</v>
      </c>
      <c r="V89" s="11">
        <v>5</v>
      </c>
      <c r="W89" s="11">
        <f t="shared" si="7"/>
        <v>44</v>
      </c>
      <c r="X89" s="11">
        <f t="shared" si="8"/>
        <v>86</v>
      </c>
      <c r="Y89" s="11">
        <v>16</v>
      </c>
      <c r="Z89" s="11">
        <f t="shared" si="9"/>
        <v>70</v>
      </c>
    </row>
    <row r="90" spans="1:26" x14ac:dyDescent="0.25">
      <c r="A90" s="6">
        <v>5</v>
      </c>
      <c r="B90" s="15" t="s">
        <v>19</v>
      </c>
      <c r="C90" s="13" t="s">
        <v>125</v>
      </c>
      <c r="D90" s="11">
        <v>4</v>
      </c>
      <c r="E90" s="11">
        <v>4</v>
      </c>
      <c r="F90" s="11">
        <v>5</v>
      </c>
      <c r="G90" s="11">
        <v>4</v>
      </c>
      <c r="H90" s="11">
        <v>5</v>
      </c>
      <c r="I90" s="11">
        <v>4</v>
      </c>
      <c r="J90" s="11">
        <v>4</v>
      </c>
      <c r="K90" s="11">
        <v>6</v>
      </c>
      <c r="L90" s="11">
        <v>6</v>
      </c>
      <c r="M90" s="11">
        <f t="shared" si="6"/>
        <v>42</v>
      </c>
      <c r="N90" s="11">
        <v>5</v>
      </c>
      <c r="O90" s="11">
        <v>4</v>
      </c>
      <c r="P90" s="11">
        <v>4</v>
      </c>
      <c r="Q90" s="11">
        <v>7</v>
      </c>
      <c r="R90" s="11">
        <v>5</v>
      </c>
      <c r="S90" s="11">
        <v>4</v>
      </c>
      <c r="T90" s="11">
        <v>4</v>
      </c>
      <c r="U90" s="11">
        <v>6</v>
      </c>
      <c r="V90" s="11">
        <v>5</v>
      </c>
      <c r="W90" s="11">
        <f t="shared" si="7"/>
        <v>44</v>
      </c>
      <c r="X90" s="11">
        <f t="shared" si="8"/>
        <v>86</v>
      </c>
      <c r="Y90" s="11">
        <v>13.9</v>
      </c>
      <c r="Z90" s="11">
        <f t="shared" si="9"/>
        <v>72.099999999999994</v>
      </c>
    </row>
    <row r="91" spans="1:26" x14ac:dyDescent="0.25">
      <c r="A91" s="6">
        <v>6</v>
      </c>
      <c r="B91" s="15" t="s">
        <v>15</v>
      </c>
      <c r="C91" s="13" t="s">
        <v>125</v>
      </c>
      <c r="D91" s="11">
        <v>5</v>
      </c>
      <c r="E91" s="11">
        <v>3</v>
      </c>
      <c r="F91" s="11">
        <v>6</v>
      </c>
      <c r="G91" s="11">
        <v>5</v>
      </c>
      <c r="H91" s="11">
        <v>6</v>
      </c>
      <c r="I91" s="11">
        <v>3</v>
      </c>
      <c r="J91" s="11">
        <v>4</v>
      </c>
      <c r="K91" s="11">
        <v>4</v>
      </c>
      <c r="L91" s="11">
        <v>6</v>
      </c>
      <c r="M91" s="11">
        <f t="shared" si="6"/>
        <v>42</v>
      </c>
      <c r="N91" s="11">
        <v>5</v>
      </c>
      <c r="O91" s="11">
        <v>3</v>
      </c>
      <c r="P91" s="11">
        <v>4</v>
      </c>
      <c r="Q91" s="11">
        <v>6</v>
      </c>
      <c r="R91" s="11">
        <v>5</v>
      </c>
      <c r="S91" s="11">
        <v>5</v>
      </c>
      <c r="T91" s="11">
        <v>4</v>
      </c>
      <c r="U91" s="11">
        <v>7</v>
      </c>
      <c r="V91" s="11">
        <v>5</v>
      </c>
      <c r="W91" s="11">
        <f t="shared" si="7"/>
        <v>44</v>
      </c>
      <c r="X91" s="11">
        <f t="shared" si="8"/>
        <v>86</v>
      </c>
      <c r="Y91" s="11">
        <v>16.600000000000001</v>
      </c>
      <c r="Z91" s="11">
        <f t="shared" si="9"/>
        <v>69.400000000000006</v>
      </c>
    </row>
    <row r="92" spans="1:26" x14ac:dyDescent="0.25">
      <c r="A92" s="6">
        <v>7</v>
      </c>
      <c r="B92" s="15" t="s">
        <v>65</v>
      </c>
      <c r="C92" s="13" t="s">
        <v>4</v>
      </c>
      <c r="D92" s="11">
        <v>4</v>
      </c>
      <c r="E92" s="11">
        <v>4</v>
      </c>
      <c r="F92" s="11">
        <v>4</v>
      </c>
      <c r="G92" s="11">
        <v>4</v>
      </c>
      <c r="H92" s="11">
        <v>5</v>
      </c>
      <c r="I92" s="11">
        <v>3</v>
      </c>
      <c r="J92" s="11">
        <v>9</v>
      </c>
      <c r="K92" s="11">
        <v>6</v>
      </c>
      <c r="L92" s="11">
        <v>6</v>
      </c>
      <c r="M92" s="11">
        <f t="shared" si="6"/>
        <v>45</v>
      </c>
      <c r="N92" s="11">
        <v>7</v>
      </c>
      <c r="O92" s="11">
        <v>3</v>
      </c>
      <c r="P92" s="11">
        <v>3</v>
      </c>
      <c r="Q92" s="11">
        <v>6</v>
      </c>
      <c r="R92" s="11">
        <v>6</v>
      </c>
      <c r="S92" s="11">
        <v>5</v>
      </c>
      <c r="T92" s="11">
        <v>3</v>
      </c>
      <c r="U92" s="11">
        <v>5</v>
      </c>
      <c r="V92" s="11">
        <v>4</v>
      </c>
      <c r="W92" s="11">
        <f t="shared" si="7"/>
        <v>42</v>
      </c>
      <c r="X92" s="11">
        <f t="shared" si="8"/>
        <v>87</v>
      </c>
      <c r="Y92" s="11">
        <v>13</v>
      </c>
      <c r="Z92" s="11">
        <f t="shared" si="9"/>
        <v>74</v>
      </c>
    </row>
    <row r="93" spans="1:26" x14ac:dyDescent="0.25">
      <c r="A93" s="6">
        <v>8</v>
      </c>
      <c r="B93" s="15" t="s">
        <v>76</v>
      </c>
      <c r="C93" s="13" t="s">
        <v>4</v>
      </c>
      <c r="D93" s="11">
        <v>3</v>
      </c>
      <c r="E93" s="11">
        <v>4</v>
      </c>
      <c r="F93" s="11">
        <v>6</v>
      </c>
      <c r="G93" s="11">
        <v>4</v>
      </c>
      <c r="H93" s="11">
        <v>6</v>
      </c>
      <c r="I93" s="11">
        <v>3</v>
      </c>
      <c r="J93" s="11">
        <v>5</v>
      </c>
      <c r="K93" s="11">
        <v>5</v>
      </c>
      <c r="L93" s="11">
        <v>7</v>
      </c>
      <c r="M93" s="11">
        <f t="shared" si="6"/>
        <v>43</v>
      </c>
      <c r="N93" s="11">
        <v>5</v>
      </c>
      <c r="O93" s="11">
        <v>5</v>
      </c>
      <c r="P93" s="11">
        <v>4</v>
      </c>
      <c r="Q93" s="11">
        <v>5</v>
      </c>
      <c r="R93" s="11">
        <v>5</v>
      </c>
      <c r="S93" s="11">
        <v>6</v>
      </c>
      <c r="T93" s="11">
        <v>4</v>
      </c>
      <c r="U93" s="11">
        <v>5</v>
      </c>
      <c r="V93" s="11">
        <v>5</v>
      </c>
      <c r="W93" s="11">
        <f t="shared" si="7"/>
        <v>44</v>
      </c>
      <c r="X93" s="11">
        <f t="shared" si="8"/>
        <v>87</v>
      </c>
      <c r="Y93" s="11">
        <v>13</v>
      </c>
      <c r="Z93" s="11">
        <f t="shared" si="9"/>
        <v>74</v>
      </c>
    </row>
    <row r="94" spans="1:26" x14ac:dyDescent="0.25">
      <c r="A94" s="6">
        <v>9</v>
      </c>
      <c r="B94" s="15" t="s">
        <v>14</v>
      </c>
      <c r="C94" s="13" t="s">
        <v>125</v>
      </c>
      <c r="D94" s="11">
        <v>5</v>
      </c>
      <c r="E94" s="11">
        <v>3</v>
      </c>
      <c r="F94" s="11">
        <v>6</v>
      </c>
      <c r="G94" s="11">
        <v>3</v>
      </c>
      <c r="H94" s="11">
        <v>5</v>
      </c>
      <c r="I94" s="11">
        <v>5</v>
      </c>
      <c r="J94" s="11">
        <v>7</v>
      </c>
      <c r="K94" s="11">
        <v>6</v>
      </c>
      <c r="L94" s="11">
        <v>7</v>
      </c>
      <c r="M94" s="11">
        <f t="shared" si="6"/>
        <v>47</v>
      </c>
      <c r="N94" s="11">
        <v>6</v>
      </c>
      <c r="O94" s="11">
        <v>4</v>
      </c>
      <c r="P94" s="11">
        <v>3</v>
      </c>
      <c r="Q94" s="11">
        <v>7</v>
      </c>
      <c r="R94" s="11">
        <v>3</v>
      </c>
      <c r="S94" s="11">
        <v>5</v>
      </c>
      <c r="T94" s="11">
        <v>3</v>
      </c>
      <c r="U94" s="11">
        <v>6</v>
      </c>
      <c r="V94" s="11">
        <v>4</v>
      </c>
      <c r="W94" s="11">
        <f t="shared" si="7"/>
        <v>41</v>
      </c>
      <c r="X94" s="11">
        <f t="shared" si="8"/>
        <v>88</v>
      </c>
      <c r="Y94" s="11">
        <v>12.5</v>
      </c>
      <c r="Z94" s="11">
        <f t="shared" si="9"/>
        <v>75.5</v>
      </c>
    </row>
    <row r="95" spans="1:26" x14ac:dyDescent="0.25">
      <c r="A95" s="6">
        <v>10</v>
      </c>
      <c r="B95" s="15" t="s">
        <v>130</v>
      </c>
      <c r="C95" s="13" t="s">
        <v>125</v>
      </c>
      <c r="D95" s="11">
        <v>5</v>
      </c>
      <c r="E95" s="11">
        <v>4</v>
      </c>
      <c r="F95" s="11">
        <v>6</v>
      </c>
      <c r="G95" s="11">
        <v>4</v>
      </c>
      <c r="H95" s="11">
        <v>5</v>
      </c>
      <c r="I95" s="11">
        <v>3</v>
      </c>
      <c r="J95" s="11">
        <v>4</v>
      </c>
      <c r="K95" s="11">
        <v>6</v>
      </c>
      <c r="L95" s="11">
        <v>8</v>
      </c>
      <c r="M95" s="11">
        <f t="shared" si="6"/>
        <v>45</v>
      </c>
      <c r="N95" s="11">
        <v>7</v>
      </c>
      <c r="O95" s="11">
        <v>3</v>
      </c>
      <c r="P95" s="11">
        <v>4</v>
      </c>
      <c r="Q95" s="11">
        <v>6</v>
      </c>
      <c r="R95" s="11">
        <v>5</v>
      </c>
      <c r="S95" s="11">
        <v>5</v>
      </c>
      <c r="T95" s="11">
        <v>2</v>
      </c>
      <c r="U95" s="11">
        <v>7</v>
      </c>
      <c r="V95" s="11">
        <v>4</v>
      </c>
      <c r="W95" s="11">
        <f t="shared" si="7"/>
        <v>43</v>
      </c>
      <c r="X95" s="11">
        <f t="shared" si="8"/>
        <v>88</v>
      </c>
      <c r="Y95" s="11">
        <v>12.6</v>
      </c>
      <c r="Z95" s="11">
        <f t="shared" si="9"/>
        <v>75.400000000000006</v>
      </c>
    </row>
    <row r="96" spans="1:26" x14ac:dyDescent="0.25">
      <c r="A96" s="6">
        <v>11</v>
      </c>
      <c r="B96" s="15" t="s">
        <v>132</v>
      </c>
      <c r="C96" s="13" t="s">
        <v>125</v>
      </c>
      <c r="D96" s="11">
        <v>6</v>
      </c>
      <c r="E96" s="11">
        <v>3</v>
      </c>
      <c r="F96" s="11">
        <v>5</v>
      </c>
      <c r="G96" s="11">
        <v>5</v>
      </c>
      <c r="H96" s="11">
        <v>5</v>
      </c>
      <c r="I96" s="11">
        <v>5</v>
      </c>
      <c r="J96" s="11">
        <v>3</v>
      </c>
      <c r="K96" s="11">
        <v>8</v>
      </c>
      <c r="L96" s="11">
        <v>5</v>
      </c>
      <c r="M96" s="11">
        <f t="shared" si="6"/>
        <v>45</v>
      </c>
      <c r="N96" s="11">
        <v>5</v>
      </c>
      <c r="O96" s="11">
        <v>3</v>
      </c>
      <c r="P96" s="11">
        <v>5</v>
      </c>
      <c r="Q96" s="11">
        <v>4</v>
      </c>
      <c r="R96" s="11">
        <v>6</v>
      </c>
      <c r="S96" s="11">
        <v>3</v>
      </c>
      <c r="T96" s="11">
        <v>6</v>
      </c>
      <c r="U96" s="11">
        <v>4</v>
      </c>
      <c r="V96" s="11">
        <v>7</v>
      </c>
      <c r="W96" s="11">
        <f t="shared" si="7"/>
        <v>43</v>
      </c>
      <c r="X96" s="11">
        <f t="shared" si="8"/>
        <v>88</v>
      </c>
      <c r="Y96" s="11">
        <v>13.1</v>
      </c>
      <c r="Z96" s="11">
        <f t="shared" si="9"/>
        <v>74.900000000000006</v>
      </c>
    </row>
    <row r="97" spans="1:26" x14ac:dyDescent="0.25">
      <c r="A97" s="6">
        <v>12</v>
      </c>
      <c r="B97" s="15" t="s">
        <v>18</v>
      </c>
      <c r="C97" s="13" t="s">
        <v>125</v>
      </c>
      <c r="D97" s="11">
        <v>6</v>
      </c>
      <c r="E97" s="11">
        <v>2</v>
      </c>
      <c r="F97" s="11">
        <v>7</v>
      </c>
      <c r="G97" s="11">
        <v>4</v>
      </c>
      <c r="H97" s="11">
        <v>7</v>
      </c>
      <c r="I97" s="11">
        <v>3</v>
      </c>
      <c r="J97" s="11">
        <v>4</v>
      </c>
      <c r="K97" s="11">
        <v>5</v>
      </c>
      <c r="L97" s="11">
        <v>5</v>
      </c>
      <c r="M97" s="11">
        <f t="shared" si="6"/>
        <v>43</v>
      </c>
      <c r="N97" s="11">
        <v>6</v>
      </c>
      <c r="O97" s="11">
        <v>4</v>
      </c>
      <c r="P97" s="11">
        <v>5</v>
      </c>
      <c r="Q97" s="11">
        <v>6</v>
      </c>
      <c r="R97" s="11">
        <v>4</v>
      </c>
      <c r="S97" s="11">
        <v>5</v>
      </c>
      <c r="T97" s="11">
        <v>3</v>
      </c>
      <c r="U97" s="11">
        <v>6</v>
      </c>
      <c r="V97" s="11">
        <v>6</v>
      </c>
      <c r="W97" s="11">
        <f t="shared" si="7"/>
        <v>45</v>
      </c>
      <c r="X97" s="11">
        <f t="shared" si="8"/>
        <v>88</v>
      </c>
      <c r="Y97" s="11">
        <v>13.3</v>
      </c>
      <c r="Z97" s="11">
        <f t="shared" si="9"/>
        <v>74.7</v>
      </c>
    </row>
    <row r="98" spans="1:26" x14ac:dyDescent="0.25">
      <c r="A98" s="6">
        <v>13</v>
      </c>
      <c r="B98" s="15" t="s">
        <v>25</v>
      </c>
      <c r="C98" s="13" t="s">
        <v>21</v>
      </c>
      <c r="D98" s="11">
        <v>5</v>
      </c>
      <c r="E98" s="11">
        <v>4</v>
      </c>
      <c r="F98" s="11">
        <v>5</v>
      </c>
      <c r="G98" s="11">
        <v>5</v>
      </c>
      <c r="H98" s="11">
        <v>5</v>
      </c>
      <c r="I98" s="11">
        <v>4</v>
      </c>
      <c r="J98" s="11">
        <v>4</v>
      </c>
      <c r="K98" s="11">
        <v>5</v>
      </c>
      <c r="L98" s="11">
        <v>5</v>
      </c>
      <c r="M98" s="11">
        <f t="shared" si="6"/>
        <v>42</v>
      </c>
      <c r="N98" s="11">
        <v>4</v>
      </c>
      <c r="O98" s="11">
        <v>3</v>
      </c>
      <c r="P98" s="11">
        <v>6</v>
      </c>
      <c r="Q98" s="11">
        <v>4</v>
      </c>
      <c r="R98" s="11">
        <v>5</v>
      </c>
      <c r="S98" s="11">
        <v>5</v>
      </c>
      <c r="T98" s="11">
        <v>8</v>
      </c>
      <c r="U98" s="11">
        <v>5</v>
      </c>
      <c r="V98" s="11">
        <v>6</v>
      </c>
      <c r="W98" s="11">
        <f t="shared" si="7"/>
        <v>46</v>
      </c>
      <c r="X98" s="11">
        <f t="shared" si="8"/>
        <v>88</v>
      </c>
      <c r="Y98" s="11">
        <v>13</v>
      </c>
      <c r="Z98" s="11">
        <f t="shared" si="9"/>
        <v>75</v>
      </c>
    </row>
    <row r="99" spans="1:26" x14ac:dyDescent="0.25">
      <c r="A99" s="6">
        <v>14</v>
      </c>
      <c r="B99" s="15" t="s">
        <v>49</v>
      </c>
      <c r="C99" s="13" t="s">
        <v>4</v>
      </c>
      <c r="D99" s="11">
        <v>5</v>
      </c>
      <c r="E99" s="11">
        <v>6</v>
      </c>
      <c r="F99" s="11">
        <v>6</v>
      </c>
      <c r="G99" s="11">
        <v>5</v>
      </c>
      <c r="H99" s="11">
        <v>5</v>
      </c>
      <c r="I99" s="11">
        <v>4</v>
      </c>
      <c r="J99" s="11">
        <v>4</v>
      </c>
      <c r="K99" s="11">
        <v>6</v>
      </c>
      <c r="L99" s="11">
        <v>6</v>
      </c>
      <c r="M99" s="11">
        <f t="shared" si="6"/>
        <v>47</v>
      </c>
      <c r="N99" s="11">
        <v>5</v>
      </c>
      <c r="O99" s="11">
        <v>3</v>
      </c>
      <c r="P99" s="11">
        <v>6</v>
      </c>
      <c r="Q99" s="11">
        <v>6</v>
      </c>
      <c r="R99" s="11">
        <v>5</v>
      </c>
      <c r="S99" s="11">
        <v>5</v>
      </c>
      <c r="T99" s="11">
        <v>3</v>
      </c>
      <c r="U99" s="11">
        <v>5</v>
      </c>
      <c r="V99" s="11">
        <v>4</v>
      </c>
      <c r="W99" s="11">
        <f t="shared" si="7"/>
        <v>42</v>
      </c>
      <c r="X99" s="11">
        <f t="shared" si="8"/>
        <v>89</v>
      </c>
      <c r="Y99" s="11">
        <v>17</v>
      </c>
      <c r="Z99" s="11">
        <f t="shared" si="9"/>
        <v>72</v>
      </c>
    </row>
    <row r="100" spans="1:26" x14ac:dyDescent="0.25">
      <c r="A100" s="6">
        <v>15</v>
      </c>
      <c r="B100" s="15" t="s">
        <v>66</v>
      </c>
      <c r="C100" s="13" t="s">
        <v>4</v>
      </c>
      <c r="D100" s="11">
        <v>5</v>
      </c>
      <c r="E100" s="11">
        <v>3</v>
      </c>
      <c r="F100" s="11">
        <v>7</v>
      </c>
      <c r="G100" s="11">
        <v>4</v>
      </c>
      <c r="H100" s="11">
        <v>7</v>
      </c>
      <c r="I100" s="11">
        <v>5</v>
      </c>
      <c r="J100" s="11">
        <v>7</v>
      </c>
      <c r="K100" s="11">
        <v>4</v>
      </c>
      <c r="L100" s="11">
        <v>5</v>
      </c>
      <c r="M100" s="11">
        <f t="shared" si="6"/>
        <v>47</v>
      </c>
      <c r="N100" s="11">
        <v>5</v>
      </c>
      <c r="O100" s="11">
        <v>4</v>
      </c>
      <c r="P100" s="11">
        <v>4</v>
      </c>
      <c r="Q100" s="11">
        <v>8</v>
      </c>
      <c r="R100" s="11">
        <v>4</v>
      </c>
      <c r="S100" s="11">
        <v>4</v>
      </c>
      <c r="T100" s="11">
        <v>3</v>
      </c>
      <c r="U100" s="11">
        <v>6</v>
      </c>
      <c r="V100" s="11">
        <v>4</v>
      </c>
      <c r="W100" s="11">
        <f t="shared" si="7"/>
        <v>42</v>
      </c>
      <c r="X100" s="11">
        <f t="shared" si="8"/>
        <v>89</v>
      </c>
      <c r="Y100" s="11">
        <v>13</v>
      </c>
      <c r="Z100" s="11">
        <f t="shared" si="9"/>
        <v>76</v>
      </c>
    </row>
    <row r="101" spans="1:26" x14ac:dyDescent="0.25">
      <c r="A101" s="6">
        <v>16</v>
      </c>
      <c r="B101" s="15" t="s">
        <v>68</v>
      </c>
      <c r="C101" s="13" t="s">
        <v>4</v>
      </c>
      <c r="D101" s="11">
        <v>5</v>
      </c>
      <c r="E101" s="11">
        <v>3</v>
      </c>
      <c r="F101" s="11">
        <v>6</v>
      </c>
      <c r="G101" s="11">
        <v>4</v>
      </c>
      <c r="H101" s="11">
        <v>6</v>
      </c>
      <c r="I101" s="11">
        <v>4</v>
      </c>
      <c r="J101" s="11">
        <v>5</v>
      </c>
      <c r="K101" s="11">
        <v>5</v>
      </c>
      <c r="L101" s="11">
        <v>7</v>
      </c>
      <c r="M101" s="11">
        <f t="shared" si="6"/>
        <v>45</v>
      </c>
      <c r="N101" s="11">
        <v>6</v>
      </c>
      <c r="O101" s="11">
        <v>4</v>
      </c>
      <c r="P101" s="11">
        <v>5</v>
      </c>
      <c r="Q101" s="11">
        <v>7</v>
      </c>
      <c r="R101" s="11">
        <v>5</v>
      </c>
      <c r="S101" s="11">
        <v>4</v>
      </c>
      <c r="T101" s="11">
        <v>3</v>
      </c>
      <c r="U101" s="11">
        <v>5</v>
      </c>
      <c r="V101" s="11">
        <v>5</v>
      </c>
      <c r="W101" s="11">
        <f t="shared" si="7"/>
        <v>44</v>
      </c>
      <c r="X101" s="11">
        <f t="shared" si="8"/>
        <v>89</v>
      </c>
      <c r="Y101" s="11">
        <v>14</v>
      </c>
      <c r="Z101" s="11">
        <f t="shared" si="9"/>
        <v>75</v>
      </c>
    </row>
    <row r="102" spans="1:26" x14ac:dyDescent="0.25">
      <c r="A102" s="6">
        <v>17</v>
      </c>
      <c r="B102" s="15" t="s">
        <v>71</v>
      </c>
      <c r="C102" s="13" t="s">
        <v>4</v>
      </c>
      <c r="D102" s="11">
        <v>5</v>
      </c>
      <c r="E102" s="11">
        <v>3</v>
      </c>
      <c r="F102" s="11">
        <v>6</v>
      </c>
      <c r="G102" s="11">
        <v>4</v>
      </c>
      <c r="H102" s="11">
        <v>5</v>
      </c>
      <c r="I102" s="11">
        <v>4</v>
      </c>
      <c r="J102" s="11">
        <v>5</v>
      </c>
      <c r="K102" s="11">
        <v>4</v>
      </c>
      <c r="L102" s="11">
        <v>5</v>
      </c>
      <c r="M102" s="11">
        <f t="shared" si="6"/>
        <v>41</v>
      </c>
      <c r="N102" s="11">
        <v>7</v>
      </c>
      <c r="O102" s="11">
        <v>5</v>
      </c>
      <c r="P102" s="11">
        <v>4</v>
      </c>
      <c r="Q102" s="11">
        <v>6</v>
      </c>
      <c r="R102" s="11">
        <v>6</v>
      </c>
      <c r="S102" s="11">
        <v>6</v>
      </c>
      <c r="T102" s="11">
        <v>3</v>
      </c>
      <c r="U102" s="11">
        <v>6</v>
      </c>
      <c r="V102" s="11">
        <v>5</v>
      </c>
      <c r="W102" s="11">
        <f t="shared" si="7"/>
        <v>48</v>
      </c>
      <c r="X102" s="11">
        <f t="shared" si="8"/>
        <v>89</v>
      </c>
      <c r="Y102" s="11">
        <v>15</v>
      </c>
      <c r="Z102" s="11">
        <f t="shared" si="9"/>
        <v>74</v>
      </c>
    </row>
    <row r="103" spans="1:26" x14ac:dyDescent="0.25">
      <c r="A103" s="6">
        <v>18</v>
      </c>
      <c r="B103" s="15" t="s">
        <v>40</v>
      </c>
      <c r="C103" s="13" t="s">
        <v>37</v>
      </c>
      <c r="D103" s="11">
        <v>5</v>
      </c>
      <c r="E103" s="11">
        <v>3</v>
      </c>
      <c r="F103" s="11">
        <v>6</v>
      </c>
      <c r="G103" s="11">
        <v>4</v>
      </c>
      <c r="H103" s="11">
        <v>5</v>
      </c>
      <c r="I103" s="11">
        <v>5</v>
      </c>
      <c r="J103" s="11">
        <v>7</v>
      </c>
      <c r="K103" s="11">
        <v>10</v>
      </c>
      <c r="L103" s="11">
        <v>6</v>
      </c>
      <c r="M103" s="11">
        <f t="shared" si="6"/>
        <v>51</v>
      </c>
      <c r="N103" s="11">
        <v>5</v>
      </c>
      <c r="O103" s="11">
        <v>3</v>
      </c>
      <c r="P103" s="11">
        <v>4</v>
      </c>
      <c r="Q103" s="11">
        <v>5</v>
      </c>
      <c r="R103" s="11">
        <v>5</v>
      </c>
      <c r="S103" s="11">
        <v>4</v>
      </c>
      <c r="T103" s="11">
        <v>3</v>
      </c>
      <c r="U103" s="11">
        <v>6</v>
      </c>
      <c r="V103" s="11">
        <v>4</v>
      </c>
      <c r="W103" s="11">
        <f t="shared" si="7"/>
        <v>39</v>
      </c>
      <c r="X103" s="11">
        <f t="shared" si="8"/>
        <v>90</v>
      </c>
      <c r="Y103" s="11">
        <v>13</v>
      </c>
      <c r="Z103" s="11">
        <f t="shared" si="9"/>
        <v>77</v>
      </c>
    </row>
    <row r="104" spans="1:26" x14ac:dyDescent="0.25">
      <c r="A104" s="6">
        <v>19</v>
      </c>
      <c r="B104" s="15" t="s">
        <v>52</v>
      </c>
      <c r="C104" s="13" t="s">
        <v>4</v>
      </c>
      <c r="D104" s="11">
        <v>5</v>
      </c>
      <c r="E104" s="11">
        <v>3</v>
      </c>
      <c r="F104" s="11">
        <v>6</v>
      </c>
      <c r="G104" s="11">
        <v>4</v>
      </c>
      <c r="H104" s="11">
        <v>6</v>
      </c>
      <c r="I104" s="11">
        <v>4</v>
      </c>
      <c r="J104" s="11">
        <v>9</v>
      </c>
      <c r="K104" s="11">
        <v>5</v>
      </c>
      <c r="L104" s="11">
        <v>7</v>
      </c>
      <c r="M104" s="11">
        <f t="shared" si="6"/>
        <v>49</v>
      </c>
      <c r="N104" s="11">
        <v>6</v>
      </c>
      <c r="O104" s="11">
        <v>3</v>
      </c>
      <c r="P104" s="11">
        <v>4</v>
      </c>
      <c r="Q104" s="11">
        <v>4</v>
      </c>
      <c r="R104" s="11">
        <v>5</v>
      </c>
      <c r="S104" s="11">
        <v>6</v>
      </c>
      <c r="T104" s="11">
        <v>4</v>
      </c>
      <c r="U104" s="11">
        <v>4</v>
      </c>
      <c r="V104" s="11">
        <v>5</v>
      </c>
      <c r="W104" s="11">
        <f t="shared" si="7"/>
        <v>41</v>
      </c>
      <c r="X104" s="11">
        <f t="shared" si="8"/>
        <v>90</v>
      </c>
      <c r="Y104" s="11">
        <v>13</v>
      </c>
      <c r="Z104" s="11">
        <f t="shared" si="9"/>
        <v>77</v>
      </c>
    </row>
    <row r="105" spans="1:26" x14ac:dyDescent="0.25">
      <c r="A105" s="6">
        <v>20</v>
      </c>
      <c r="B105" s="15" t="s">
        <v>51</v>
      </c>
      <c r="C105" s="13" t="s">
        <v>4</v>
      </c>
      <c r="D105" s="11">
        <v>5</v>
      </c>
      <c r="E105" s="11">
        <v>3</v>
      </c>
      <c r="F105" s="11">
        <v>6</v>
      </c>
      <c r="G105" s="11">
        <v>4</v>
      </c>
      <c r="H105" s="11">
        <v>5</v>
      </c>
      <c r="I105" s="11">
        <v>3</v>
      </c>
      <c r="J105" s="11">
        <v>5</v>
      </c>
      <c r="K105" s="11">
        <v>6</v>
      </c>
      <c r="L105" s="11">
        <v>9</v>
      </c>
      <c r="M105" s="11">
        <f t="shared" si="6"/>
        <v>46</v>
      </c>
      <c r="N105" s="11">
        <v>5</v>
      </c>
      <c r="O105" s="11">
        <v>5</v>
      </c>
      <c r="P105" s="11">
        <v>8</v>
      </c>
      <c r="Q105" s="11">
        <v>6</v>
      </c>
      <c r="R105" s="11">
        <v>5</v>
      </c>
      <c r="S105" s="11">
        <v>3</v>
      </c>
      <c r="T105" s="11">
        <v>3</v>
      </c>
      <c r="U105" s="11">
        <v>5</v>
      </c>
      <c r="V105" s="11">
        <v>4</v>
      </c>
      <c r="W105" s="11">
        <f t="shared" si="7"/>
        <v>44</v>
      </c>
      <c r="X105" s="11">
        <f t="shared" si="8"/>
        <v>90</v>
      </c>
      <c r="Y105" s="11">
        <v>14</v>
      </c>
      <c r="Z105" s="11">
        <f t="shared" si="9"/>
        <v>76</v>
      </c>
    </row>
    <row r="106" spans="1:26" x14ac:dyDescent="0.25">
      <c r="A106" s="6">
        <v>21</v>
      </c>
      <c r="B106" s="15" t="s">
        <v>47</v>
      </c>
      <c r="C106" s="13" t="s">
        <v>4</v>
      </c>
      <c r="D106" s="11">
        <v>5</v>
      </c>
      <c r="E106" s="11">
        <v>4</v>
      </c>
      <c r="F106" s="11">
        <v>6</v>
      </c>
      <c r="G106" s="11">
        <v>5</v>
      </c>
      <c r="H106" s="11">
        <v>5</v>
      </c>
      <c r="I106" s="11">
        <v>3</v>
      </c>
      <c r="J106" s="11">
        <v>5</v>
      </c>
      <c r="K106" s="11">
        <v>6</v>
      </c>
      <c r="L106" s="11">
        <v>7</v>
      </c>
      <c r="M106" s="11">
        <f t="shared" si="6"/>
        <v>46</v>
      </c>
      <c r="N106" s="11">
        <v>6</v>
      </c>
      <c r="O106" s="11">
        <v>4</v>
      </c>
      <c r="P106" s="11">
        <v>5</v>
      </c>
      <c r="Q106" s="11">
        <v>6</v>
      </c>
      <c r="R106" s="11">
        <v>5</v>
      </c>
      <c r="S106" s="11">
        <v>4</v>
      </c>
      <c r="T106" s="11">
        <v>3</v>
      </c>
      <c r="U106" s="11">
        <v>6</v>
      </c>
      <c r="V106" s="11">
        <v>5</v>
      </c>
      <c r="W106" s="11">
        <f t="shared" si="7"/>
        <v>44</v>
      </c>
      <c r="X106" s="11">
        <f t="shared" si="8"/>
        <v>90</v>
      </c>
      <c r="Y106" s="11">
        <v>15</v>
      </c>
      <c r="Z106" s="11">
        <f t="shared" si="9"/>
        <v>75</v>
      </c>
    </row>
    <row r="107" spans="1:26" x14ac:dyDescent="0.25">
      <c r="A107" s="6">
        <v>22</v>
      </c>
      <c r="B107" s="15" t="s">
        <v>75</v>
      </c>
      <c r="C107" s="13" t="s">
        <v>4</v>
      </c>
      <c r="D107" s="11">
        <v>5</v>
      </c>
      <c r="E107" s="11">
        <v>5</v>
      </c>
      <c r="F107" s="11">
        <v>6</v>
      </c>
      <c r="G107" s="11">
        <v>4</v>
      </c>
      <c r="H107" s="11">
        <v>6</v>
      </c>
      <c r="I107" s="11">
        <v>3</v>
      </c>
      <c r="J107" s="11">
        <v>5</v>
      </c>
      <c r="K107" s="11">
        <v>6</v>
      </c>
      <c r="L107" s="11">
        <v>6</v>
      </c>
      <c r="M107" s="11">
        <f t="shared" si="6"/>
        <v>46</v>
      </c>
      <c r="N107" s="11">
        <v>5</v>
      </c>
      <c r="O107" s="11">
        <v>3</v>
      </c>
      <c r="P107" s="11">
        <v>4</v>
      </c>
      <c r="Q107" s="11">
        <v>7</v>
      </c>
      <c r="R107" s="11">
        <v>5</v>
      </c>
      <c r="S107" s="11">
        <v>4</v>
      </c>
      <c r="T107" s="11">
        <v>5</v>
      </c>
      <c r="U107" s="11">
        <v>6</v>
      </c>
      <c r="V107" s="11">
        <v>5</v>
      </c>
      <c r="W107" s="11">
        <f t="shared" si="7"/>
        <v>44</v>
      </c>
      <c r="X107" s="11">
        <f t="shared" si="8"/>
        <v>90</v>
      </c>
      <c r="Y107" s="11">
        <v>16</v>
      </c>
      <c r="Z107" s="11">
        <f t="shared" si="9"/>
        <v>74</v>
      </c>
    </row>
    <row r="108" spans="1:26" x14ac:dyDescent="0.25">
      <c r="A108" s="6">
        <v>23</v>
      </c>
      <c r="B108" s="15" t="s">
        <v>54</v>
      </c>
      <c r="C108" s="13" t="s">
        <v>4</v>
      </c>
      <c r="D108" s="11">
        <v>5</v>
      </c>
      <c r="E108" s="11">
        <v>3</v>
      </c>
      <c r="F108" s="11">
        <v>5</v>
      </c>
      <c r="G108" s="11">
        <v>4</v>
      </c>
      <c r="H108" s="11">
        <v>6</v>
      </c>
      <c r="I108" s="11">
        <v>3</v>
      </c>
      <c r="J108" s="11">
        <v>7</v>
      </c>
      <c r="K108" s="11">
        <v>7</v>
      </c>
      <c r="L108" s="11">
        <v>5</v>
      </c>
      <c r="M108" s="11">
        <f t="shared" si="6"/>
        <v>45</v>
      </c>
      <c r="N108" s="11">
        <v>5</v>
      </c>
      <c r="O108" s="11">
        <v>2</v>
      </c>
      <c r="P108" s="11">
        <v>5</v>
      </c>
      <c r="Q108" s="11">
        <v>9</v>
      </c>
      <c r="R108" s="11">
        <v>6</v>
      </c>
      <c r="S108" s="11">
        <v>4</v>
      </c>
      <c r="T108" s="11">
        <v>3</v>
      </c>
      <c r="U108" s="11">
        <v>6</v>
      </c>
      <c r="V108" s="11">
        <v>5</v>
      </c>
      <c r="W108" s="11">
        <f t="shared" si="7"/>
        <v>45</v>
      </c>
      <c r="X108" s="11">
        <f t="shared" si="8"/>
        <v>90</v>
      </c>
      <c r="Y108" s="11">
        <v>13</v>
      </c>
      <c r="Z108" s="11">
        <f t="shared" si="9"/>
        <v>77</v>
      </c>
    </row>
    <row r="109" spans="1:26" x14ac:dyDescent="0.25">
      <c r="A109" s="6">
        <v>24</v>
      </c>
      <c r="B109" s="15" t="s">
        <v>31</v>
      </c>
      <c r="C109" s="13" t="s">
        <v>32</v>
      </c>
      <c r="D109" s="11">
        <v>5</v>
      </c>
      <c r="E109" s="11">
        <v>4</v>
      </c>
      <c r="F109" s="11">
        <v>6</v>
      </c>
      <c r="G109" s="11">
        <v>5</v>
      </c>
      <c r="H109" s="11">
        <v>6</v>
      </c>
      <c r="I109" s="11">
        <v>3</v>
      </c>
      <c r="J109" s="11">
        <v>4</v>
      </c>
      <c r="K109" s="11">
        <v>5</v>
      </c>
      <c r="L109" s="11">
        <v>5</v>
      </c>
      <c r="M109" s="11">
        <f t="shared" si="6"/>
        <v>43</v>
      </c>
      <c r="N109" s="11">
        <v>6</v>
      </c>
      <c r="O109" s="11">
        <v>4</v>
      </c>
      <c r="P109" s="11">
        <v>5</v>
      </c>
      <c r="Q109" s="11">
        <v>6</v>
      </c>
      <c r="R109" s="11">
        <v>5</v>
      </c>
      <c r="S109" s="11">
        <v>6</v>
      </c>
      <c r="T109" s="11">
        <v>4</v>
      </c>
      <c r="U109" s="11">
        <v>7</v>
      </c>
      <c r="V109" s="11">
        <v>4</v>
      </c>
      <c r="W109" s="11">
        <f t="shared" si="7"/>
        <v>47</v>
      </c>
      <c r="X109" s="11">
        <f t="shared" si="8"/>
        <v>90</v>
      </c>
      <c r="Y109" s="11">
        <v>14.9</v>
      </c>
      <c r="Z109" s="11">
        <f t="shared" si="9"/>
        <v>75.099999999999994</v>
      </c>
    </row>
    <row r="110" spans="1:26" x14ac:dyDescent="0.25">
      <c r="A110" s="6">
        <v>25</v>
      </c>
      <c r="B110" s="15" t="s">
        <v>44</v>
      </c>
      <c r="C110" s="13" t="s">
        <v>37</v>
      </c>
      <c r="D110" s="11">
        <v>5</v>
      </c>
      <c r="E110" s="11">
        <v>4</v>
      </c>
      <c r="F110" s="11">
        <v>6</v>
      </c>
      <c r="G110" s="11">
        <v>6</v>
      </c>
      <c r="H110" s="11">
        <v>5</v>
      </c>
      <c r="I110" s="11">
        <v>3</v>
      </c>
      <c r="J110" s="11">
        <v>6</v>
      </c>
      <c r="K110" s="11">
        <v>6</v>
      </c>
      <c r="L110" s="11">
        <v>6</v>
      </c>
      <c r="M110" s="11">
        <f t="shared" si="6"/>
        <v>47</v>
      </c>
      <c r="N110" s="11">
        <v>5</v>
      </c>
      <c r="O110" s="11">
        <v>3</v>
      </c>
      <c r="P110" s="11">
        <v>5</v>
      </c>
      <c r="Q110" s="11">
        <v>6</v>
      </c>
      <c r="R110" s="11">
        <v>5</v>
      </c>
      <c r="S110" s="11">
        <v>5</v>
      </c>
      <c r="T110" s="11">
        <v>4</v>
      </c>
      <c r="U110" s="11">
        <v>6</v>
      </c>
      <c r="V110" s="11">
        <v>5</v>
      </c>
      <c r="W110" s="11">
        <f t="shared" si="7"/>
        <v>44</v>
      </c>
      <c r="X110" s="11">
        <f t="shared" si="8"/>
        <v>91</v>
      </c>
      <c r="Y110" s="11">
        <v>18</v>
      </c>
      <c r="Z110" s="11">
        <f t="shared" si="9"/>
        <v>73</v>
      </c>
    </row>
    <row r="111" spans="1:26" x14ac:dyDescent="0.25">
      <c r="A111" s="6">
        <v>26</v>
      </c>
      <c r="B111" s="15" t="s">
        <v>39</v>
      </c>
      <c r="C111" s="13" t="s">
        <v>37</v>
      </c>
      <c r="D111" s="11">
        <v>4</v>
      </c>
      <c r="E111" s="11">
        <v>4</v>
      </c>
      <c r="F111" s="11">
        <v>7</v>
      </c>
      <c r="G111" s="11">
        <v>4</v>
      </c>
      <c r="H111" s="11">
        <v>7</v>
      </c>
      <c r="I111" s="11">
        <v>4</v>
      </c>
      <c r="J111" s="11">
        <v>4</v>
      </c>
      <c r="K111" s="11">
        <v>5</v>
      </c>
      <c r="L111" s="11">
        <v>7</v>
      </c>
      <c r="M111" s="11">
        <f t="shared" si="6"/>
        <v>46</v>
      </c>
      <c r="N111" s="11">
        <v>4</v>
      </c>
      <c r="O111" s="11">
        <v>3</v>
      </c>
      <c r="P111" s="11">
        <v>5</v>
      </c>
      <c r="Q111" s="11">
        <v>8</v>
      </c>
      <c r="R111" s="11">
        <v>6</v>
      </c>
      <c r="S111" s="11">
        <v>4</v>
      </c>
      <c r="T111" s="11">
        <v>4</v>
      </c>
      <c r="U111" s="11">
        <v>6</v>
      </c>
      <c r="V111" s="11">
        <v>5</v>
      </c>
      <c r="W111" s="11">
        <f t="shared" si="7"/>
        <v>45</v>
      </c>
      <c r="X111" s="11">
        <f t="shared" si="8"/>
        <v>91</v>
      </c>
      <c r="Y111" s="11">
        <v>15.1</v>
      </c>
      <c r="Z111" s="11">
        <f t="shared" si="9"/>
        <v>75.900000000000006</v>
      </c>
    </row>
    <row r="112" spans="1:26" x14ac:dyDescent="0.25">
      <c r="A112" s="6">
        <v>27</v>
      </c>
      <c r="B112" s="15" t="s">
        <v>64</v>
      </c>
      <c r="C112" s="13" t="s">
        <v>4</v>
      </c>
      <c r="D112" s="11">
        <v>5</v>
      </c>
      <c r="E112" s="11">
        <v>3</v>
      </c>
      <c r="F112" s="11">
        <v>7</v>
      </c>
      <c r="G112" s="11">
        <v>6</v>
      </c>
      <c r="H112" s="11">
        <v>6</v>
      </c>
      <c r="I112" s="11">
        <v>4</v>
      </c>
      <c r="J112" s="11">
        <v>4</v>
      </c>
      <c r="K112" s="11">
        <v>6</v>
      </c>
      <c r="L112" s="11">
        <v>5</v>
      </c>
      <c r="M112" s="11">
        <f t="shared" si="6"/>
        <v>46</v>
      </c>
      <c r="N112" s="11">
        <v>5</v>
      </c>
      <c r="O112" s="11">
        <v>3</v>
      </c>
      <c r="P112" s="11">
        <v>5</v>
      </c>
      <c r="Q112" s="11">
        <v>7</v>
      </c>
      <c r="R112" s="11">
        <v>5</v>
      </c>
      <c r="S112" s="11">
        <v>6</v>
      </c>
      <c r="T112" s="11">
        <v>3</v>
      </c>
      <c r="U112" s="11">
        <v>6</v>
      </c>
      <c r="V112" s="11">
        <v>5</v>
      </c>
      <c r="W112" s="11">
        <f t="shared" si="7"/>
        <v>45</v>
      </c>
      <c r="X112" s="11">
        <f t="shared" si="8"/>
        <v>91</v>
      </c>
      <c r="Y112" s="11">
        <v>15.5</v>
      </c>
      <c r="Z112" s="11">
        <f t="shared" si="9"/>
        <v>75.5</v>
      </c>
    </row>
    <row r="113" spans="1:26" x14ac:dyDescent="0.25">
      <c r="A113" s="6">
        <v>28</v>
      </c>
      <c r="B113" s="15" t="s">
        <v>17</v>
      </c>
      <c r="C113" s="13" t="s">
        <v>125</v>
      </c>
      <c r="D113" s="11">
        <v>5</v>
      </c>
      <c r="E113" s="11">
        <v>4</v>
      </c>
      <c r="F113" s="11">
        <v>5</v>
      </c>
      <c r="G113" s="11">
        <v>3</v>
      </c>
      <c r="H113" s="11">
        <v>7</v>
      </c>
      <c r="I113" s="11">
        <v>4</v>
      </c>
      <c r="J113" s="11">
        <v>5</v>
      </c>
      <c r="K113" s="11">
        <v>5</v>
      </c>
      <c r="L113" s="11">
        <v>8</v>
      </c>
      <c r="M113" s="11">
        <f t="shared" si="6"/>
        <v>46</v>
      </c>
      <c r="N113" s="11">
        <v>5</v>
      </c>
      <c r="O113" s="11">
        <v>4</v>
      </c>
      <c r="P113" s="11">
        <v>5</v>
      </c>
      <c r="Q113" s="11">
        <v>6</v>
      </c>
      <c r="R113" s="11">
        <v>4</v>
      </c>
      <c r="S113" s="11">
        <v>4</v>
      </c>
      <c r="T113" s="11">
        <v>6</v>
      </c>
      <c r="U113" s="11">
        <v>4</v>
      </c>
      <c r="V113" s="11">
        <v>7</v>
      </c>
      <c r="W113" s="11">
        <f t="shared" si="7"/>
        <v>45</v>
      </c>
      <c r="X113" s="11">
        <f t="shared" si="8"/>
        <v>91</v>
      </c>
      <c r="Y113" s="11">
        <v>15.1</v>
      </c>
      <c r="Z113" s="11">
        <f t="shared" si="9"/>
        <v>75.900000000000006</v>
      </c>
    </row>
    <row r="114" spans="1:26" x14ac:dyDescent="0.25">
      <c r="A114" s="6">
        <v>29</v>
      </c>
      <c r="B114" s="15" t="s">
        <v>67</v>
      </c>
      <c r="C114" s="13" t="s">
        <v>4</v>
      </c>
      <c r="D114" s="11">
        <v>5</v>
      </c>
      <c r="E114" s="11">
        <v>5</v>
      </c>
      <c r="F114" s="11">
        <v>6</v>
      </c>
      <c r="G114" s="11">
        <v>4</v>
      </c>
      <c r="H114" s="11">
        <v>7</v>
      </c>
      <c r="I114" s="11">
        <v>3</v>
      </c>
      <c r="J114" s="11">
        <v>5</v>
      </c>
      <c r="K114" s="11">
        <v>5</v>
      </c>
      <c r="L114" s="11">
        <v>5</v>
      </c>
      <c r="M114" s="11">
        <f t="shared" si="6"/>
        <v>45</v>
      </c>
      <c r="N114" s="11">
        <v>6</v>
      </c>
      <c r="O114" s="11">
        <v>3</v>
      </c>
      <c r="P114" s="11">
        <v>5</v>
      </c>
      <c r="Q114" s="11">
        <v>7</v>
      </c>
      <c r="R114" s="11">
        <v>5</v>
      </c>
      <c r="S114" s="11">
        <v>6</v>
      </c>
      <c r="T114" s="11">
        <v>4</v>
      </c>
      <c r="U114" s="11">
        <v>6</v>
      </c>
      <c r="V114" s="11">
        <v>4</v>
      </c>
      <c r="W114" s="11">
        <f t="shared" si="7"/>
        <v>46</v>
      </c>
      <c r="X114" s="11">
        <f t="shared" si="8"/>
        <v>91</v>
      </c>
      <c r="Y114" s="11">
        <v>13</v>
      </c>
      <c r="Z114" s="11">
        <f t="shared" si="9"/>
        <v>78</v>
      </c>
    </row>
    <row r="115" spans="1:26" x14ac:dyDescent="0.25">
      <c r="A115" s="6">
        <v>30</v>
      </c>
      <c r="B115" s="15" t="s">
        <v>89</v>
      </c>
      <c r="C115" s="13" t="s">
        <v>37</v>
      </c>
      <c r="D115" s="11">
        <v>5</v>
      </c>
      <c r="E115" s="11">
        <v>4</v>
      </c>
      <c r="F115" s="11">
        <v>6</v>
      </c>
      <c r="G115" s="11">
        <v>4</v>
      </c>
      <c r="H115" s="11">
        <v>6</v>
      </c>
      <c r="I115" s="11">
        <v>3</v>
      </c>
      <c r="J115" s="11">
        <v>6</v>
      </c>
      <c r="K115" s="11">
        <v>5</v>
      </c>
      <c r="L115" s="11">
        <v>6</v>
      </c>
      <c r="M115" s="11">
        <f t="shared" si="6"/>
        <v>45</v>
      </c>
      <c r="N115" s="11">
        <v>5</v>
      </c>
      <c r="O115" s="11">
        <v>3</v>
      </c>
      <c r="P115" s="11">
        <v>4</v>
      </c>
      <c r="Q115" s="11">
        <v>8</v>
      </c>
      <c r="R115" s="11">
        <v>5</v>
      </c>
      <c r="S115" s="11">
        <v>6</v>
      </c>
      <c r="T115" s="11">
        <v>4</v>
      </c>
      <c r="U115" s="11">
        <v>7</v>
      </c>
      <c r="V115" s="11">
        <v>4</v>
      </c>
      <c r="W115" s="11">
        <f t="shared" si="7"/>
        <v>46</v>
      </c>
      <c r="X115" s="11">
        <f t="shared" si="8"/>
        <v>91</v>
      </c>
      <c r="Y115" s="11">
        <v>12.3</v>
      </c>
      <c r="Z115" s="11">
        <f t="shared" si="9"/>
        <v>78.7</v>
      </c>
    </row>
    <row r="116" spans="1:26" x14ac:dyDescent="0.25">
      <c r="A116" s="6">
        <v>31</v>
      </c>
      <c r="B116" s="15" t="s">
        <v>34</v>
      </c>
      <c r="C116" s="13" t="s">
        <v>35</v>
      </c>
      <c r="D116" s="11">
        <v>4</v>
      </c>
      <c r="E116" s="11">
        <v>4</v>
      </c>
      <c r="F116" s="11">
        <v>5</v>
      </c>
      <c r="G116" s="11">
        <v>4</v>
      </c>
      <c r="H116" s="11">
        <v>6</v>
      </c>
      <c r="I116" s="11">
        <v>4</v>
      </c>
      <c r="J116" s="11">
        <v>4</v>
      </c>
      <c r="K116" s="11">
        <v>6</v>
      </c>
      <c r="L116" s="11">
        <v>6</v>
      </c>
      <c r="M116" s="11">
        <f t="shared" si="6"/>
        <v>43</v>
      </c>
      <c r="N116" s="11">
        <v>6</v>
      </c>
      <c r="O116" s="11">
        <v>3</v>
      </c>
      <c r="P116" s="11">
        <v>5</v>
      </c>
      <c r="Q116" s="11">
        <v>6</v>
      </c>
      <c r="R116" s="11">
        <v>8</v>
      </c>
      <c r="S116" s="11">
        <v>5</v>
      </c>
      <c r="T116" s="11">
        <v>4</v>
      </c>
      <c r="U116" s="11">
        <v>5</v>
      </c>
      <c r="V116" s="11">
        <v>6</v>
      </c>
      <c r="W116" s="11">
        <f t="shared" si="7"/>
        <v>48</v>
      </c>
      <c r="X116" s="11">
        <f t="shared" si="8"/>
        <v>91</v>
      </c>
      <c r="Y116" s="11">
        <v>14.3</v>
      </c>
      <c r="Z116" s="11">
        <f t="shared" si="9"/>
        <v>76.7</v>
      </c>
    </row>
    <row r="117" spans="1:26" x14ac:dyDescent="0.25">
      <c r="A117" s="6">
        <v>32</v>
      </c>
      <c r="B117" s="15" t="s">
        <v>57</v>
      </c>
      <c r="C117" s="13" t="s">
        <v>4</v>
      </c>
      <c r="D117" s="11">
        <v>5</v>
      </c>
      <c r="E117" s="11">
        <v>3</v>
      </c>
      <c r="F117" s="11">
        <v>5</v>
      </c>
      <c r="G117" s="11">
        <v>4</v>
      </c>
      <c r="H117" s="11">
        <v>6</v>
      </c>
      <c r="I117" s="11">
        <v>4</v>
      </c>
      <c r="J117" s="11">
        <v>3</v>
      </c>
      <c r="K117" s="11">
        <v>6</v>
      </c>
      <c r="L117" s="11">
        <v>8</v>
      </c>
      <c r="M117" s="11">
        <f t="shared" si="6"/>
        <v>44</v>
      </c>
      <c r="N117" s="11">
        <v>6</v>
      </c>
      <c r="O117" s="11">
        <v>5</v>
      </c>
      <c r="P117" s="11">
        <v>5</v>
      </c>
      <c r="Q117" s="11">
        <v>7</v>
      </c>
      <c r="R117" s="11">
        <v>7</v>
      </c>
      <c r="S117" s="11">
        <v>4</v>
      </c>
      <c r="T117" s="11">
        <v>3</v>
      </c>
      <c r="U117" s="11">
        <v>6</v>
      </c>
      <c r="V117" s="11">
        <v>5</v>
      </c>
      <c r="W117" s="11">
        <f t="shared" si="7"/>
        <v>48</v>
      </c>
      <c r="X117" s="11">
        <f t="shared" si="8"/>
        <v>92</v>
      </c>
      <c r="Y117" s="11">
        <v>14</v>
      </c>
      <c r="Z117" s="11">
        <f t="shared" si="9"/>
        <v>78</v>
      </c>
    </row>
    <row r="118" spans="1:26" x14ac:dyDescent="0.25">
      <c r="A118" s="6">
        <v>33</v>
      </c>
      <c r="B118" s="15" t="s">
        <v>56</v>
      </c>
      <c r="C118" s="13" t="s">
        <v>4</v>
      </c>
      <c r="D118" s="11">
        <v>6</v>
      </c>
      <c r="E118" s="11">
        <v>4</v>
      </c>
      <c r="F118" s="11">
        <v>6</v>
      </c>
      <c r="G118" s="11">
        <v>3</v>
      </c>
      <c r="H118" s="11">
        <v>5</v>
      </c>
      <c r="I118" s="11">
        <v>4</v>
      </c>
      <c r="J118" s="11">
        <v>6</v>
      </c>
      <c r="K118" s="11">
        <v>5</v>
      </c>
      <c r="L118" s="11">
        <v>7</v>
      </c>
      <c r="M118" s="11">
        <f t="shared" si="6"/>
        <v>46</v>
      </c>
      <c r="N118" s="11">
        <v>5</v>
      </c>
      <c r="O118" s="11">
        <v>3</v>
      </c>
      <c r="P118" s="11">
        <v>5</v>
      </c>
      <c r="Q118" s="11">
        <v>9</v>
      </c>
      <c r="R118" s="11">
        <v>5</v>
      </c>
      <c r="S118" s="11">
        <v>6</v>
      </c>
      <c r="T118" s="11">
        <v>3</v>
      </c>
      <c r="U118" s="11">
        <v>6</v>
      </c>
      <c r="V118" s="11">
        <v>5</v>
      </c>
      <c r="W118" s="11">
        <f t="shared" si="7"/>
        <v>47</v>
      </c>
      <c r="X118" s="11">
        <f t="shared" si="8"/>
        <v>93</v>
      </c>
      <c r="Y118" s="11">
        <v>14</v>
      </c>
      <c r="Z118" s="11">
        <f t="shared" si="9"/>
        <v>79</v>
      </c>
    </row>
    <row r="119" spans="1:26" x14ac:dyDescent="0.25">
      <c r="A119" s="6">
        <v>34</v>
      </c>
      <c r="B119" s="16" t="s">
        <v>45</v>
      </c>
      <c r="C119" s="14" t="s">
        <v>37</v>
      </c>
      <c r="D119" s="12">
        <v>4</v>
      </c>
      <c r="E119" s="11">
        <v>3</v>
      </c>
      <c r="F119" s="11">
        <v>7</v>
      </c>
      <c r="G119" s="11">
        <v>5</v>
      </c>
      <c r="H119" s="11">
        <v>5</v>
      </c>
      <c r="I119" s="11">
        <v>3</v>
      </c>
      <c r="J119" s="11">
        <v>5</v>
      </c>
      <c r="K119" s="11">
        <v>7</v>
      </c>
      <c r="L119" s="11">
        <v>7</v>
      </c>
      <c r="M119" s="11">
        <f t="shared" si="6"/>
        <v>46</v>
      </c>
      <c r="N119" s="11">
        <v>4</v>
      </c>
      <c r="O119" s="11">
        <v>4</v>
      </c>
      <c r="P119" s="11">
        <v>5</v>
      </c>
      <c r="Q119" s="11">
        <v>7</v>
      </c>
      <c r="R119" s="11">
        <v>6</v>
      </c>
      <c r="S119" s="11">
        <v>4</v>
      </c>
      <c r="T119" s="11">
        <v>5</v>
      </c>
      <c r="U119" s="11">
        <v>6</v>
      </c>
      <c r="V119" s="11">
        <v>6</v>
      </c>
      <c r="W119" s="11">
        <f t="shared" si="7"/>
        <v>47</v>
      </c>
      <c r="X119" s="11">
        <f t="shared" si="8"/>
        <v>93</v>
      </c>
      <c r="Y119" s="12">
        <v>14.2</v>
      </c>
      <c r="Z119" s="11">
        <f t="shared" si="9"/>
        <v>78.8</v>
      </c>
    </row>
    <row r="120" spans="1:26" x14ac:dyDescent="0.25">
      <c r="A120" s="6">
        <v>35</v>
      </c>
      <c r="B120" s="15" t="s">
        <v>139</v>
      </c>
      <c r="C120" s="13" t="s">
        <v>125</v>
      </c>
      <c r="D120" s="11">
        <v>5</v>
      </c>
      <c r="E120" s="11">
        <v>3</v>
      </c>
      <c r="F120" s="11">
        <v>6</v>
      </c>
      <c r="G120" s="11">
        <v>4</v>
      </c>
      <c r="H120" s="11">
        <v>8</v>
      </c>
      <c r="I120" s="11">
        <v>3</v>
      </c>
      <c r="J120" s="11">
        <v>4</v>
      </c>
      <c r="K120" s="11">
        <v>5</v>
      </c>
      <c r="L120" s="11">
        <v>7</v>
      </c>
      <c r="M120" s="11">
        <f t="shared" si="6"/>
        <v>45</v>
      </c>
      <c r="N120" s="11">
        <v>7</v>
      </c>
      <c r="O120" s="11">
        <v>4</v>
      </c>
      <c r="P120" s="11">
        <v>4</v>
      </c>
      <c r="Q120" s="11">
        <v>8</v>
      </c>
      <c r="R120" s="11">
        <v>6</v>
      </c>
      <c r="S120" s="11">
        <v>4</v>
      </c>
      <c r="T120" s="11">
        <v>3</v>
      </c>
      <c r="U120" s="11">
        <v>7</v>
      </c>
      <c r="V120" s="11">
        <v>5</v>
      </c>
      <c r="W120" s="11">
        <f t="shared" si="7"/>
        <v>48</v>
      </c>
      <c r="X120" s="11">
        <f t="shared" si="8"/>
        <v>93</v>
      </c>
      <c r="Y120" s="11">
        <v>16.899999999999999</v>
      </c>
      <c r="Z120" s="11">
        <f t="shared" si="9"/>
        <v>76.099999999999994</v>
      </c>
    </row>
    <row r="121" spans="1:26" x14ac:dyDescent="0.25">
      <c r="A121" s="6">
        <v>36</v>
      </c>
      <c r="B121" s="15" t="s">
        <v>33</v>
      </c>
      <c r="C121" s="13" t="s">
        <v>32</v>
      </c>
      <c r="D121" s="11">
        <v>5</v>
      </c>
      <c r="E121" s="11">
        <v>3</v>
      </c>
      <c r="F121" s="11">
        <v>6</v>
      </c>
      <c r="G121" s="11">
        <v>5</v>
      </c>
      <c r="H121" s="11">
        <v>5</v>
      </c>
      <c r="I121" s="11">
        <v>3</v>
      </c>
      <c r="J121" s="11">
        <v>4</v>
      </c>
      <c r="K121" s="11">
        <v>5</v>
      </c>
      <c r="L121" s="11">
        <v>8</v>
      </c>
      <c r="M121" s="11">
        <f t="shared" si="6"/>
        <v>44</v>
      </c>
      <c r="N121" s="11">
        <v>9</v>
      </c>
      <c r="O121" s="11">
        <v>4</v>
      </c>
      <c r="P121" s="11">
        <v>9</v>
      </c>
      <c r="Q121" s="11">
        <v>6</v>
      </c>
      <c r="R121" s="11">
        <v>4</v>
      </c>
      <c r="S121" s="11">
        <v>4</v>
      </c>
      <c r="T121" s="11">
        <v>3</v>
      </c>
      <c r="U121" s="11">
        <v>5</v>
      </c>
      <c r="V121" s="11">
        <v>5</v>
      </c>
      <c r="W121" s="11">
        <f t="shared" si="7"/>
        <v>49</v>
      </c>
      <c r="X121" s="11">
        <f t="shared" si="8"/>
        <v>93</v>
      </c>
      <c r="Y121" s="11">
        <v>13.2</v>
      </c>
      <c r="Z121" s="11">
        <f t="shared" si="9"/>
        <v>79.8</v>
      </c>
    </row>
    <row r="122" spans="1:26" x14ac:dyDescent="0.25">
      <c r="A122" s="6">
        <v>37</v>
      </c>
      <c r="B122" s="15" t="s">
        <v>27</v>
      </c>
      <c r="C122" s="13" t="s">
        <v>21</v>
      </c>
      <c r="D122" s="11">
        <v>5</v>
      </c>
      <c r="E122" s="11">
        <v>4</v>
      </c>
      <c r="F122" s="11">
        <v>8</v>
      </c>
      <c r="G122" s="11">
        <v>5</v>
      </c>
      <c r="H122" s="11">
        <v>6</v>
      </c>
      <c r="I122" s="11">
        <v>4</v>
      </c>
      <c r="J122" s="11">
        <v>5</v>
      </c>
      <c r="K122" s="11">
        <v>6</v>
      </c>
      <c r="L122" s="11">
        <v>8</v>
      </c>
      <c r="M122" s="11">
        <f t="shared" si="6"/>
        <v>51</v>
      </c>
      <c r="N122" s="11">
        <v>5</v>
      </c>
      <c r="O122" s="11">
        <v>3</v>
      </c>
      <c r="P122" s="11">
        <v>6</v>
      </c>
      <c r="Q122" s="11">
        <v>6</v>
      </c>
      <c r="R122" s="11">
        <v>5</v>
      </c>
      <c r="S122" s="11">
        <v>4</v>
      </c>
      <c r="T122" s="11">
        <v>4</v>
      </c>
      <c r="U122" s="11">
        <v>6</v>
      </c>
      <c r="V122" s="11">
        <v>4</v>
      </c>
      <c r="W122" s="11">
        <f t="shared" si="7"/>
        <v>43</v>
      </c>
      <c r="X122" s="11">
        <f t="shared" si="8"/>
        <v>94</v>
      </c>
      <c r="Y122" s="11">
        <v>12.6</v>
      </c>
      <c r="Z122" s="11">
        <f t="shared" si="9"/>
        <v>81.400000000000006</v>
      </c>
    </row>
    <row r="123" spans="1:26" x14ac:dyDescent="0.25">
      <c r="A123" s="6">
        <v>38</v>
      </c>
      <c r="B123" s="15" t="s">
        <v>69</v>
      </c>
      <c r="C123" s="13" t="s">
        <v>4</v>
      </c>
      <c r="D123" s="11">
        <v>4</v>
      </c>
      <c r="E123" s="11">
        <v>3</v>
      </c>
      <c r="F123" s="11">
        <v>6</v>
      </c>
      <c r="G123" s="11">
        <v>5</v>
      </c>
      <c r="H123" s="11">
        <v>6</v>
      </c>
      <c r="I123" s="11">
        <v>3</v>
      </c>
      <c r="J123" s="11">
        <v>5</v>
      </c>
      <c r="K123" s="11">
        <v>9</v>
      </c>
      <c r="L123" s="11">
        <v>6</v>
      </c>
      <c r="M123" s="11">
        <f t="shared" si="6"/>
        <v>47</v>
      </c>
      <c r="N123" s="11">
        <v>5</v>
      </c>
      <c r="O123" s="11">
        <v>4</v>
      </c>
      <c r="P123" s="11">
        <v>6</v>
      </c>
      <c r="Q123" s="11">
        <v>5</v>
      </c>
      <c r="R123" s="11">
        <v>6</v>
      </c>
      <c r="S123" s="11">
        <v>4</v>
      </c>
      <c r="T123" s="11">
        <v>4</v>
      </c>
      <c r="U123" s="11">
        <v>8</v>
      </c>
      <c r="V123" s="11">
        <v>5</v>
      </c>
      <c r="W123" s="11">
        <f t="shared" si="7"/>
        <v>47</v>
      </c>
      <c r="X123" s="11">
        <f t="shared" si="8"/>
        <v>94</v>
      </c>
      <c r="Y123" s="11">
        <v>16</v>
      </c>
      <c r="Z123" s="11">
        <f t="shared" si="9"/>
        <v>78</v>
      </c>
    </row>
    <row r="124" spans="1:26" x14ac:dyDescent="0.25">
      <c r="A124" s="6">
        <v>39</v>
      </c>
      <c r="B124" s="15" t="s">
        <v>59</v>
      </c>
      <c r="C124" s="13" t="s">
        <v>4</v>
      </c>
      <c r="D124" s="11">
        <v>5</v>
      </c>
      <c r="E124" s="11">
        <v>4</v>
      </c>
      <c r="F124" s="11">
        <v>6</v>
      </c>
      <c r="G124" s="11">
        <v>5</v>
      </c>
      <c r="H124" s="11">
        <v>5</v>
      </c>
      <c r="I124" s="11">
        <v>5</v>
      </c>
      <c r="J124" s="11">
        <v>5</v>
      </c>
      <c r="K124" s="11">
        <v>6</v>
      </c>
      <c r="L124" s="11">
        <v>6</v>
      </c>
      <c r="M124" s="11">
        <f t="shared" si="6"/>
        <v>47</v>
      </c>
      <c r="N124" s="11">
        <v>5</v>
      </c>
      <c r="O124" s="11">
        <v>3</v>
      </c>
      <c r="P124" s="11">
        <v>4</v>
      </c>
      <c r="Q124" s="11">
        <v>7</v>
      </c>
      <c r="R124" s="11">
        <v>5</v>
      </c>
      <c r="S124" s="11">
        <v>6</v>
      </c>
      <c r="T124" s="11">
        <v>4</v>
      </c>
      <c r="U124" s="11">
        <v>6</v>
      </c>
      <c r="V124" s="11">
        <v>7</v>
      </c>
      <c r="W124" s="11">
        <f t="shared" si="7"/>
        <v>47</v>
      </c>
      <c r="X124" s="11">
        <f t="shared" si="8"/>
        <v>94</v>
      </c>
      <c r="Y124" s="11">
        <v>14</v>
      </c>
      <c r="Z124" s="11">
        <f t="shared" si="9"/>
        <v>80</v>
      </c>
    </row>
    <row r="125" spans="1:26" x14ac:dyDescent="0.25">
      <c r="A125" s="6">
        <v>40</v>
      </c>
      <c r="B125" s="15" t="s">
        <v>62</v>
      </c>
      <c r="C125" s="13" t="s">
        <v>4</v>
      </c>
      <c r="D125" s="11">
        <v>6</v>
      </c>
      <c r="E125" s="11">
        <v>4</v>
      </c>
      <c r="F125" s="11">
        <v>6</v>
      </c>
      <c r="G125" s="11">
        <v>4</v>
      </c>
      <c r="H125" s="11">
        <v>5</v>
      </c>
      <c r="I125" s="11">
        <v>3</v>
      </c>
      <c r="J125" s="11">
        <v>5</v>
      </c>
      <c r="K125" s="11">
        <v>6</v>
      </c>
      <c r="L125" s="11">
        <v>6</v>
      </c>
      <c r="M125" s="11">
        <f t="shared" si="6"/>
        <v>45</v>
      </c>
      <c r="N125" s="11">
        <v>8</v>
      </c>
      <c r="O125" s="11">
        <v>4</v>
      </c>
      <c r="P125" s="11">
        <v>5</v>
      </c>
      <c r="Q125" s="11">
        <v>6</v>
      </c>
      <c r="R125" s="11">
        <v>4</v>
      </c>
      <c r="S125" s="11">
        <v>7</v>
      </c>
      <c r="T125" s="11">
        <v>3</v>
      </c>
      <c r="U125" s="11">
        <v>7</v>
      </c>
      <c r="V125" s="11">
        <v>5</v>
      </c>
      <c r="W125" s="11">
        <f t="shared" si="7"/>
        <v>49</v>
      </c>
      <c r="X125" s="11">
        <f t="shared" si="8"/>
        <v>94</v>
      </c>
      <c r="Y125" s="11">
        <v>13</v>
      </c>
      <c r="Z125" s="11">
        <f t="shared" si="9"/>
        <v>81</v>
      </c>
    </row>
    <row r="126" spans="1:26" x14ac:dyDescent="0.25">
      <c r="A126" s="6">
        <v>41</v>
      </c>
      <c r="B126" s="15" t="s">
        <v>46</v>
      </c>
      <c r="C126" s="13" t="s">
        <v>37</v>
      </c>
      <c r="D126" s="11">
        <v>5</v>
      </c>
      <c r="E126" s="11">
        <v>4</v>
      </c>
      <c r="F126" s="11">
        <v>6</v>
      </c>
      <c r="G126" s="11">
        <v>4</v>
      </c>
      <c r="H126" s="11">
        <v>6</v>
      </c>
      <c r="I126" s="11">
        <v>3</v>
      </c>
      <c r="J126" s="11">
        <v>6</v>
      </c>
      <c r="K126" s="11">
        <v>6</v>
      </c>
      <c r="L126" s="11">
        <v>8</v>
      </c>
      <c r="M126" s="11">
        <f t="shared" si="6"/>
        <v>48</v>
      </c>
      <c r="N126" s="11">
        <v>7</v>
      </c>
      <c r="O126" s="11">
        <v>4</v>
      </c>
      <c r="P126" s="11">
        <v>6</v>
      </c>
      <c r="Q126" s="11">
        <v>7</v>
      </c>
      <c r="R126" s="11">
        <v>5</v>
      </c>
      <c r="S126" s="11">
        <v>4</v>
      </c>
      <c r="T126" s="11">
        <v>4</v>
      </c>
      <c r="U126" s="11">
        <v>5</v>
      </c>
      <c r="V126" s="11">
        <v>5</v>
      </c>
      <c r="W126" s="11">
        <f t="shared" si="7"/>
        <v>47</v>
      </c>
      <c r="X126" s="11">
        <f t="shared" si="8"/>
        <v>95</v>
      </c>
      <c r="Y126" s="11">
        <v>15</v>
      </c>
      <c r="Z126" s="11">
        <f t="shared" si="9"/>
        <v>80</v>
      </c>
    </row>
    <row r="127" spans="1:26" x14ac:dyDescent="0.25">
      <c r="A127" s="6">
        <v>42</v>
      </c>
      <c r="B127" s="15" t="s">
        <v>73</v>
      </c>
      <c r="C127" s="13" t="s">
        <v>4</v>
      </c>
      <c r="D127" s="11">
        <v>5</v>
      </c>
      <c r="E127" s="11">
        <v>4</v>
      </c>
      <c r="F127" s="11">
        <v>8</v>
      </c>
      <c r="G127" s="11">
        <v>4</v>
      </c>
      <c r="H127" s="11">
        <v>5</v>
      </c>
      <c r="I127" s="11">
        <v>4</v>
      </c>
      <c r="J127" s="11">
        <v>6</v>
      </c>
      <c r="K127" s="11">
        <v>5</v>
      </c>
      <c r="L127" s="11">
        <v>7</v>
      </c>
      <c r="M127" s="11">
        <f t="shared" si="6"/>
        <v>48</v>
      </c>
      <c r="N127" s="11">
        <v>6</v>
      </c>
      <c r="O127" s="11">
        <v>3</v>
      </c>
      <c r="P127" s="11">
        <v>5</v>
      </c>
      <c r="Q127" s="11">
        <v>7</v>
      </c>
      <c r="R127" s="11">
        <v>5</v>
      </c>
      <c r="S127" s="11">
        <v>7</v>
      </c>
      <c r="T127" s="11">
        <v>3</v>
      </c>
      <c r="U127" s="11">
        <v>6</v>
      </c>
      <c r="V127" s="11">
        <v>5</v>
      </c>
      <c r="W127" s="11">
        <f t="shared" si="7"/>
        <v>47</v>
      </c>
      <c r="X127" s="11">
        <f t="shared" si="8"/>
        <v>95</v>
      </c>
      <c r="Y127" s="11">
        <v>16</v>
      </c>
      <c r="Z127" s="11">
        <f t="shared" si="9"/>
        <v>79</v>
      </c>
    </row>
    <row r="128" spans="1:26" x14ac:dyDescent="0.25">
      <c r="A128" s="6">
        <v>43</v>
      </c>
      <c r="B128" s="15" t="s">
        <v>61</v>
      </c>
      <c r="C128" s="13" t="s">
        <v>4</v>
      </c>
      <c r="D128" s="11">
        <v>4</v>
      </c>
      <c r="E128" s="11">
        <v>4</v>
      </c>
      <c r="F128" s="11">
        <v>9</v>
      </c>
      <c r="G128" s="11">
        <v>6</v>
      </c>
      <c r="H128" s="11">
        <v>5</v>
      </c>
      <c r="I128" s="11">
        <v>2</v>
      </c>
      <c r="J128" s="11">
        <v>5</v>
      </c>
      <c r="K128" s="11">
        <v>6</v>
      </c>
      <c r="L128" s="11">
        <v>11</v>
      </c>
      <c r="M128" s="11">
        <f t="shared" si="6"/>
        <v>52</v>
      </c>
      <c r="N128" s="11">
        <v>7</v>
      </c>
      <c r="O128" s="11">
        <v>4</v>
      </c>
      <c r="P128" s="11">
        <v>4</v>
      </c>
      <c r="Q128" s="11">
        <v>8</v>
      </c>
      <c r="R128" s="11">
        <v>6</v>
      </c>
      <c r="S128" s="11">
        <v>4</v>
      </c>
      <c r="T128" s="11">
        <v>3</v>
      </c>
      <c r="U128" s="11">
        <v>5</v>
      </c>
      <c r="V128" s="11">
        <v>4</v>
      </c>
      <c r="W128" s="11">
        <f t="shared" si="7"/>
        <v>45</v>
      </c>
      <c r="X128" s="11">
        <f t="shared" si="8"/>
        <v>97</v>
      </c>
      <c r="Y128" s="11">
        <v>14</v>
      </c>
      <c r="Z128" s="11">
        <f t="shared" si="9"/>
        <v>83</v>
      </c>
    </row>
    <row r="129" spans="1:26" x14ac:dyDescent="0.25">
      <c r="A129" s="6">
        <v>44</v>
      </c>
      <c r="B129" s="15" t="s">
        <v>63</v>
      </c>
      <c r="C129" s="13" t="s">
        <v>4</v>
      </c>
      <c r="D129" s="11">
        <v>6</v>
      </c>
      <c r="E129" s="11">
        <v>5</v>
      </c>
      <c r="F129" s="11">
        <v>6</v>
      </c>
      <c r="G129" s="11">
        <v>5</v>
      </c>
      <c r="H129" s="11">
        <v>7</v>
      </c>
      <c r="I129" s="11">
        <v>3</v>
      </c>
      <c r="J129" s="11">
        <v>5</v>
      </c>
      <c r="K129" s="11">
        <v>6</v>
      </c>
      <c r="L129" s="11">
        <v>7</v>
      </c>
      <c r="M129" s="11">
        <f t="shared" si="6"/>
        <v>50</v>
      </c>
      <c r="N129" s="11">
        <v>7</v>
      </c>
      <c r="O129" s="11">
        <v>3</v>
      </c>
      <c r="P129" s="11">
        <v>5</v>
      </c>
      <c r="Q129" s="11">
        <v>6</v>
      </c>
      <c r="R129" s="11">
        <v>5</v>
      </c>
      <c r="S129" s="11">
        <v>5</v>
      </c>
      <c r="T129" s="11">
        <v>3</v>
      </c>
      <c r="U129" s="11">
        <v>8</v>
      </c>
      <c r="V129" s="11">
        <v>5</v>
      </c>
      <c r="W129" s="11">
        <f t="shared" si="7"/>
        <v>47</v>
      </c>
      <c r="X129" s="11">
        <f t="shared" si="8"/>
        <v>97</v>
      </c>
      <c r="Y129" s="11">
        <v>14</v>
      </c>
      <c r="Z129" s="11">
        <f t="shared" si="9"/>
        <v>83</v>
      </c>
    </row>
    <row r="130" spans="1:26" x14ac:dyDescent="0.25">
      <c r="A130" s="6">
        <v>45</v>
      </c>
      <c r="B130" s="15" t="s">
        <v>138</v>
      </c>
      <c r="C130" s="13" t="s">
        <v>125</v>
      </c>
      <c r="D130" s="11">
        <v>5</v>
      </c>
      <c r="E130" s="11">
        <v>3</v>
      </c>
      <c r="F130" s="11">
        <v>8</v>
      </c>
      <c r="G130" s="11">
        <v>6</v>
      </c>
      <c r="H130" s="11">
        <v>8</v>
      </c>
      <c r="I130" s="11">
        <v>2</v>
      </c>
      <c r="J130" s="11">
        <v>4</v>
      </c>
      <c r="K130" s="11">
        <v>5</v>
      </c>
      <c r="L130" s="11">
        <v>8</v>
      </c>
      <c r="M130" s="11">
        <f t="shared" si="6"/>
        <v>49</v>
      </c>
      <c r="N130" s="11">
        <v>6</v>
      </c>
      <c r="O130" s="11">
        <v>5</v>
      </c>
      <c r="P130" s="11">
        <v>5</v>
      </c>
      <c r="Q130" s="11">
        <v>6</v>
      </c>
      <c r="R130" s="11">
        <v>5</v>
      </c>
      <c r="S130" s="11">
        <v>6</v>
      </c>
      <c r="T130" s="11">
        <v>4</v>
      </c>
      <c r="U130" s="11">
        <v>6</v>
      </c>
      <c r="V130" s="11">
        <v>5</v>
      </c>
      <c r="W130" s="11">
        <f t="shared" si="7"/>
        <v>48</v>
      </c>
      <c r="X130" s="11">
        <f t="shared" si="8"/>
        <v>97</v>
      </c>
      <c r="Y130" s="11">
        <v>16.399999999999999</v>
      </c>
      <c r="Z130" s="11">
        <f t="shared" si="9"/>
        <v>80.599999999999994</v>
      </c>
    </row>
    <row r="131" spans="1:26" x14ac:dyDescent="0.25">
      <c r="A131" s="6">
        <v>46</v>
      </c>
      <c r="B131" s="15" t="s">
        <v>60</v>
      </c>
      <c r="C131" s="13" t="s">
        <v>4</v>
      </c>
      <c r="D131" s="11">
        <v>5</v>
      </c>
      <c r="E131" s="11">
        <v>4</v>
      </c>
      <c r="F131" s="11">
        <v>5</v>
      </c>
      <c r="G131" s="11">
        <v>5</v>
      </c>
      <c r="H131" s="11">
        <v>6</v>
      </c>
      <c r="I131" s="11">
        <v>4</v>
      </c>
      <c r="J131" s="11">
        <v>5</v>
      </c>
      <c r="K131" s="11">
        <v>7</v>
      </c>
      <c r="L131" s="11">
        <v>7</v>
      </c>
      <c r="M131" s="11">
        <f t="shared" si="6"/>
        <v>48</v>
      </c>
      <c r="N131" s="11">
        <v>6</v>
      </c>
      <c r="O131" s="11">
        <v>3</v>
      </c>
      <c r="P131" s="11">
        <v>8</v>
      </c>
      <c r="Q131" s="11">
        <v>7</v>
      </c>
      <c r="R131" s="11">
        <v>5</v>
      </c>
      <c r="S131" s="11">
        <v>5</v>
      </c>
      <c r="T131" s="11">
        <v>4</v>
      </c>
      <c r="U131" s="11">
        <v>6</v>
      </c>
      <c r="V131" s="11">
        <v>5</v>
      </c>
      <c r="W131" s="11">
        <f t="shared" si="7"/>
        <v>49</v>
      </c>
      <c r="X131" s="11">
        <f t="shared" si="8"/>
        <v>97</v>
      </c>
      <c r="Y131" s="11">
        <v>15</v>
      </c>
      <c r="Z131" s="11">
        <f t="shared" si="9"/>
        <v>82</v>
      </c>
    </row>
    <row r="132" spans="1:26" x14ac:dyDescent="0.25">
      <c r="A132" s="6">
        <v>47</v>
      </c>
      <c r="B132" s="15" t="s">
        <v>74</v>
      </c>
      <c r="C132" s="13" t="s">
        <v>4</v>
      </c>
      <c r="D132" s="11">
        <v>6</v>
      </c>
      <c r="E132" s="11">
        <v>3</v>
      </c>
      <c r="F132" s="11">
        <v>6</v>
      </c>
      <c r="G132" s="11">
        <v>5</v>
      </c>
      <c r="H132" s="11">
        <v>6</v>
      </c>
      <c r="I132" s="11">
        <v>4</v>
      </c>
      <c r="J132" s="11">
        <v>5</v>
      </c>
      <c r="K132" s="11">
        <v>6</v>
      </c>
      <c r="L132" s="11">
        <v>6</v>
      </c>
      <c r="M132" s="11">
        <f t="shared" si="6"/>
        <v>47</v>
      </c>
      <c r="N132" s="11">
        <v>6</v>
      </c>
      <c r="O132" s="11">
        <v>5</v>
      </c>
      <c r="P132" s="11">
        <v>5</v>
      </c>
      <c r="Q132" s="11">
        <v>10</v>
      </c>
      <c r="R132" s="11">
        <v>4</v>
      </c>
      <c r="S132" s="11">
        <v>4</v>
      </c>
      <c r="T132" s="11">
        <v>4</v>
      </c>
      <c r="U132" s="11">
        <v>6</v>
      </c>
      <c r="V132" s="11">
        <v>6</v>
      </c>
      <c r="W132" s="11">
        <f t="shared" si="7"/>
        <v>50</v>
      </c>
      <c r="X132" s="11">
        <f t="shared" si="8"/>
        <v>97</v>
      </c>
      <c r="Y132" s="11">
        <v>14</v>
      </c>
      <c r="Z132" s="11">
        <f t="shared" si="9"/>
        <v>83</v>
      </c>
    </row>
    <row r="133" spans="1:26" x14ac:dyDescent="0.25">
      <c r="A133" s="6">
        <v>48</v>
      </c>
      <c r="B133" s="15" t="s">
        <v>48</v>
      </c>
      <c r="C133" s="13" t="s">
        <v>4</v>
      </c>
      <c r="D133" s="11">
        <v>4</v>
      </c>
      <c r="E133" s="11">
        <v>3</v>
      </c>
      <c r="F133" s="11">
        <v>6</v>
      </c>
      <c r="G133" s="11">
        <v>5</v>
      </c>
      <c r="H133" s="11">
        <v>6</v>
      </c>
      <c r="I133" s="11">
        <v>4</v>
      </c>
      <c r="J133" s="11">
        <v>7</v>
      </c>
      <c r="K133" s="11">
        <v>5</v>
      </c>
      <c r="L133" s="11">
        <v>6</v>
      </c>
      <c r="M133" s="11">
        <f t="shared" si="6"/>
        <v>46</v>
      </c>
      <c r="N133" s="11">
        <v>6</v>
      </c>
      <c r="O133" s="11">
        <v>5</v>
      </c>
      <c r="P133" s="11">
        <v>5</v>
      </c>
      <c r="Q133" s="11">
        <v>6</v>
      </c>
      <c r="R133" s="11">
        <v>6</v>
      </c>
      <c r="S133" s="11">
        <v>5</v>
      </c>
      <c r="T133" s="11">
        <v>3</v>
      </c>
      <c r="U133" s="11">
        <v>10</v>
      </c>
      <c r="V133" s="11">
        <v>5</v>
      </c>
      <c r="W133" s="11">
        <f t="shared" si="7"/>
        <v>51</v>
      </c>
      <c r="X133" s="11">
        <f t="shared" si="8"/>
        <v>97</v>
      </c>
      <c r="Y133" s="11">
        <v>16</v>
      </c>
      <c r="Z133" s="11">
        <f t="shared" si="9"/>
        <v>81</v>
      </c>
    </row>
    <row r="134" spans="1:26" x14ac:dyDescent="0.25">
      <c r="A134" s="6">
        <v>49</v>
      </c>
      <c r="B134" s="15" t="s">
        <v>137</v>
      </c>
      <c r="C134" s="13" t="s">
        <v>125</v>
      </c>
      <c r="D134" s="11">
        <v>5</v>
      </c>
      <c r="E134" s="11">
        <v>3</v>
      </c>
      <c r="F134" s="11">
        <v>5</v>
      </c>
      <c r="G134" s="11">
        <v>4</v>
      </c>
      <c r="H134" s="11">
        <v>6</v>
      </c>
      <c r="I134" s="11">
        <v>4</v>
      </c>
      <c r="J134" s="11">
        <v>5</v>
      </c>
      <c r="K134" s="11">
        <v>5</v>
      </c>
      <c r="L134" s="11">
        <v>8</v>
      </c>
      <c r="M134" s="11">
        <f t="shared" si="6"/>
        <v>45</v>
      </c>
      <c r="N134" s="11">
        <v>6</v>
      </c>
      <c r="O134" s="11">
        <v>4</v>
      </c>
      <c r="P134" s="11">
        <v>5</v>
      </c>
      <c r="Q134" s="11">
        <v>7</v>
      </c>
      <c r="R134" s="11">
        <v>5</v>
      </c>
      <c r="S134" s="11">
        <v>6</v>
      </c>
      <c r="T134" s="11">
        <v>4</v>
      </c>
      <c r="U134" s="11">
        <v>9</v>
      </c>
      <c r="V134" s="11">
        <v>6</v>
      </c>
      <c r="W134" s="11">
        <f t="shared" si="7"/>
        <v>52</v>
      </c>
      <c r="X134" s="11">
        <f t="shared" si="8"/>
        <v>97</v>
      </c>
      <c r="Y134" s="11">
        <v>16.100000000000001</v>
      </c>
      <c r="Z134" s="11">
        <f t="shared" si="9"/>
        <v>80.900000000000006</v>
      </c>
    </row>
    <row r="135" spans="1:26" x14ac:dyDescent="0.25">
      <c r="A135" s="6">
        <v>50</v>
      </c>
      <c r="B135" s="15" t="s">
        <v>41</v>
      </c>
      <c r="C135" s="13" t="s">
        <v>37</v>
      </c>
      <c r="D135" s="11">
        <v>6</v>
      </c>
      <c r="E135" s="11">
        <v>3</v>
      </c>
      <c r="F135" s="11">
        <v>7</v>
      </c>
      <c r="G135" s="11">
        <v>4</v>
      </c>
      <c r="H135" s="11">
        <v>6</v>
      </c>
      <c r="I135" s="11">
        <v>3</v>
      </c>
      <c r="J135" s="11">
        <v>5</v>
      </c>
      <c r="K135" s="11">
        <v>5</v>
      </c>
      <c r="L135" s="11">
        <v>6</v>
      </c>
      <c r="M135" s="11">
        <f t="shared" si="6"/>
        <v>45</v>
      </c>
      <c r="N135" s="11">
        <v>7</v>
      </c>
      <c r="O135" s="11">
        <v>4</v>
      </c>
      <c r="P135" s="11">
        <v>5</v>
      </c>
      <c r="Q135" s="11">
        <v>8</v>
      </c>
      <c r="R135" s="11">
        <v>5</v>
      </c>
      <c r="S135" s="11">
        <v>5</v>
      </c>
      <c r="T135" s="11">
        <v>4</v>
      </c>
      <c r="U135" s="11">
        <v>10</v>
      </c>
      <c r="V135" s="11">
        <v>5</v>
      </c>
      <c r="W135" s="11">
        <f t="shared" si="7"/>
        <v>53</v>
      </c>
      <c r="X135" s="11">
        <f t="shared" si="8"/>
        <v>98</v>
      </c>
      <c r="Y135" s="11">
        <v>17.399999999999999</v>
      </c>
      <c r="Z135" s="11">
        <f t="shared" si="9"/>
        <v>80.599999999999994</v>
      </c>
    </row>
    <row r="136" spans="1:26" x14ac:dyDescent="0.25">
      <c r="A136" s="6">
        <v>51</v>
      </c>
      <c r="B136" s="15" t="s">
        <v>72</v>
      </c>
      <c r="C136" s="13" t="s">
        <v>4</v>
      </c>
      <c r="D136" s="11">
        <v>4</v>
      </c>
      <c r="E136" s="11">
        <v>3</v>
      </c>
      <c r="F136" s="11">
        <v>7</v>
      </c>
      <c r="G136" s="11">
        <v>5</v>
      </c>
      <c r="H136" s="11">
        <v>5</v>
      </c>
      <c r="I136" s="11">
        <v>5</v>
      </c>
      <c r="J136" s="11">
        <v>8</v>
      </c>
      <c r="K136" s="11">
        <v>6</v>
      </c>
      <c r="L136" s="11">
        <v>7</v>
      </c>
      <c r="M136" s="11">
        <f t="shared" si="6"/>
        <v>50</v>
      </c>
      <c r="N136" s="11">
        <v>7</v>
      </c>
      <c r="O136" s="11">
        <v>4</v>
      </c>
      <c r="P136" s="11">
        <v>6</v>
      </c>
      <c r="Q136" s="11">
        <v>6</v>
      </c>
      <c r="R136" s="11">
        <v>5</v>
      </c>
      <c r="S136" s="11">
        <v>5</v>
      </c>
      <c r="T136" s="11">
        <v>4</v>
      </c>
      <c r="U136" s="11">
        <v>6</v>
      </c>
      <c r="V136" s="11">
        <v>6</v>
      </c>
      <c r="W136" s="11">
        <f t="shared" si="7"/>
        <v>49</v>
      </c>
      <c r="X136" s="11">
        <f t="shared" si="8"/>
        <v>99</v>
      </c>
      <c r="Y136" s="11">
        <v>15</v>
      </c>
      <c r="Z136" s="11">
        <f t="shared" si="9"/>
        <v>84</v>
      </c>
    </row>
    <row r="137" spans="1:26" x14ac:dyDescent="0.25">
      <c r="A137" s="6">
        <v>52</v>
      </c>
      <c r="B137" s="15" t="s">
        <v>28</v>
      </c>
      <c r="C137" s="13" t="s">
        <v>21</v>
      </c>
      <c r="D137" s="11">
        <v>6</v>
      </c>
      <c r="E137" s="11">
        <v>3</v>
      </c>
      <c r="F137" s="11">
        <v>9</v>
      </c>
      <c r="G137" s="11">
        <v>4</v>
      </c>
      <c r="H137" s="11">
        <v>6</v>
      </c>
      <c r="I137" s="11">
        <v>3</v>
      </c>
      <c r="J137" s="11">
        <v>5</v>
      </c>
      <c r="K137" s="11">
        <v>5</v>
      </c>
      <c r="L137" s="11">
        <v>8</v>
      </c>
      <c r="M137" s="11">
        <f t="shared" si="6"/>
        <v>49</v>
      </c>
      <c r="N137" s="11">
        <v>6</v>
      </c>
      <c r="O137" s="11">
        <v>3</v>
      </c>
      <c r="P137" s="11">
        <v>6</v>
      </c>
      <c r="Q137" s="11">
        <v>6</v>
      </c>
      <c r="R137" s="11">
        <v>6</v>
      </c>
      <c r="S137" s="11">
        <v>6</v>
      </c>
      <c r="T137" s="11">
        <v>3</v>
      </c>
      <c r="U137" s="11">
        <v>7</v>
      </c>
      <c r="V137" s="11">
        <v>7</v>
      </c>
      <c r="W137" s="11">
        <f t="shared" si="7"/>
        <v>50</v>
      </c>
      <c r="X137" s="11">
        <f t="shared" si="8"/>
        <v>99</v>
      </c>
      <c r="Y137" s="11">
        <v>15.5</v>
      </c>
      <c r="Z137" s="11">
        <f t="shared" si="9"/>
        <v>83.5</v>
      </c>
    </row>
    <row r="138" spans="1:26" x14ac:dyDescent="0.25">
      <c r="A138" s="6">
        <v>53</v>
      </c>
      <c r="B138" s="15" t="s">
        <v>136</v>
      </c>
      <c r="C138" s="13" t="s">
        <v>125</v>
      </c>
      <c r="D138" s="11">
        <v>5</v>
      </c>
      <c r="E138" s="11">
        <v>4</v>
      </c>
      <c r="F138" s="11">
        <v>7</v>
      </c>
      <c r="G138" s="11">
        <v>4</v>
      </c>
      <c r="H138" s="11">
        <v>6</v>
      </c>
      <c r="I138" s="11">
        <v>4</v>
      </c>
      <c r="J138" s="11">
        <v>5</v>
      </c>
      <c r="K138" s="11">
        <v>5</v>
      </c>
      <c r="L138" s="11">
        <v>8</v>
      </c>
      <c r="M138" s="11">
        <f t="shared" si="6"/>
        <v>48</v>
      </c>
      <c r="N138" s="11">
        <v>8</v>
      </c>
      <c r="O138" s="11">
        <v>5</v>
      </c>
      <c r="P138" s="11">
        <v>6</v>
      </c>
      <c r="Q138" s="11">
        <v>6</v>
      </c>
      <c r="R138" s="11">
        <v>6</v>
      </c>
      <c r="S138" s="11">
        <v>6</v>
      </c>
      <c r="T138" s="11">
        <v>3</v>
      </c>
      <c r="U138" s="11">
        <v>7</v>
      </c>
      <c r="V138" s="11">
        <v>4</v>
      </c>
      <c r="W138" s="11">
        <f t="shared" si="7"/>
        <v>51</v>
      </c>
      <c r="X138" s="11">
        <f t="shared" si="8"/>
        <v>99</v>
      </c>
      <c r="Y138" s="11">
        <v>15.4</v>
      </c>
      <c r="Z138" s="11">
        <f t="shared" si="9"/>
        <v>83.6</v>
      </c>
    </row>
    <row r="139" spans="1:26" x14ac:dyDescent="0.25">
      <c r="A139" s="6">
        <v>54</v>
      </c>
      <c r="B139" s="15" t="s">
        <v>29</v>
      </c>
      <c r="C139" s="13" t="s">
        <v>21</v>
      </c>
      <c r="D139" s="11">
        <v>5</v>
      </c>
      <c r="E139" s="11">
        <v>4</v>
      </c>
      <c r="F139" s="11">
        <v>7</v>
      </c>
      <c r="G139" s="11">
        <v>6</v>
      </c>
      <c r="H139" s="11">
        <v>6</v>
      </c>
      <c r="I139" s="11">
        <v>4</v>
      </c>
      <c r="J139" s="11">
        <v>5</v>
      </c>
      <c r="K139" s="11">
        <v>6</v>
      </c>
      <c r="L139" s="11">
        <v>7</v>
      </c>
      <c r="M139" s="11">
        <f t="shared" si="6"/>
        <v>50</v>
      </c>
      <c r="N139" s="11">
        <v>5</v>
      </c>
      <c r="O139" s="11">
        <v>4</v>
      </c>
      <c r="P139" s="11">
        <v>6</v>
      </c>
      <c r="Q139" s="11">
        <v>7</v>
      </c>
      <c r="R139" s="11">
        <v>5</v>
      </c>
      <c r="S139" s="11">
        <v>5</v>
      </c>
      <c r="T139" s="11">
        <v>4</v>
      </c>
      <c r="U139" s="11">
        <v>8</v>
      </c>
      <c r="V139" s="11">
        <v>6</v>
      </c>
      <c r="W139" s="11">
        <f t="shared" si="7"/>
        <v>50</v>
      </c>
      <c r="X139" s="11">
        <f t="shared" si="8"/>
        <v>100</v>
      </c>
      <c r="Y139" s="11">
        <v>17.100000000000001</v>
      </c>
      <c r="Z139" s="11">
        <f t="shared" si="9"/>
        <v>82.9</v>
      </c>
    </row>
    <row r="140" spans="1:26" x14ac:dyDescent="0.25">
      <c r="A140" s="6">
        <v>55</v>
      </c>
      <c r="B140" s="15" t="s">
        <v>42</v>
      </c>
      <c r="C140" s="13" t="s">
        <v>37</v>
      </c>
      <c r="D140" s="11">
        <v>5</v>
      </c>
      <c r="E140" s="11">
        <v>4</v>
      </c>
      <c r="F140" s="11">
        <v>8</v>
      </c>
      <c r="G140" s="11">
        <v>5</v>
      </c>
      <c r="H140" s="11">
        <v>6</v>
      </c>
      <c r="I140" s="11">
        <v>3</v>
      </c>
      <c r="J140" s="11">
        <v>7</v>
      </c>
      <c r="K140" s="11">
        <v>5</v>
      </c>
      <c r="L140" s="11">
        <v>6</v>
      </c>
      <c r="M140" s="11">
        <f t="shared" si="6"/>
        <v>49</v>
      </c>
      <c r="N140" s="11">
        <v>6</v>
      </c>
      <c r="O140" s="11">
        <v>4</v>
      </c>
      <c r="P140" s="11">
        <v>5</v>
      </c>
      <c r="Q140" s="11">
        <v>9</v>
      </c>
      <c r="R140" s="11">
        <v>5</v>
      </c>
      <c r="S140" s="11">
        <v>5</v>
      </c>
      <c r="T140" s="11">
        <v>3</v>
      </c>
      <c r="U140" s="11">
        <v>8</v>
      </c>
      <c r="V140" s="11">
        <v>6</v>
      </c>
      <c r="W140" s="11">
        <f t="shared" si="7"/>
        <v>51</v>
      </c>
      <c r="X140" s="11">
        <f t="shared" si="8"/>
        <v>100</v>
      </c>
      <c r="Y140" s="11">
        <v>18</v>
      </c>
      <c r="Z140" s="11">
        <f t="shared" si="9"/>
        <v>82</v>
      </c>
    </row>
    <row r="141" spans="1:26" x14ac:dyDescent="0.25">
      <c r="A141" s="6">
        <v>56</v>
      </c>
      <c r="B141" s="15" t="s">
        <v>50</v>
      </c>
      <c r="C141" s="13" t="s">
        <v>4</v>
      </c>
      <c r="D141" s="11">
        <v>7</v>
      </c>
      <c r="E141" s="11">
        <v>5</v>
      </c>
      <c r="F141" s="11">
        <v>6</v>
      </c>
      <c r="G141" s="11">
        <v>5</v>
      </c>
      <c r="H141" s="11">
        <v>4</v>
      </c>
      <c r="I141" s="11">
        <v>6</v>
      </c>
      <c r="J141" s="11">
        <v>7</v>
      </c>
      <c r="K141" s="11">
        <v>7</v>
      </c>
      <c r="L141" s="11">
        <v>8</v>
      </c>
      <c r="M141" s="11">
        <f t="shared" si="6"/>
        <v>55</v>
      </c>
      <c r="N141" s="11">
        <v>6</v>
      </c>
      <c r="O141" s="11">
        <v>4</v>
      </c>
      <c r="P141" s="11">
        <v>4</v>
      </c>
      <c r="Q141" s="11">
        <v>6</v>
      </c>
      <c r="R141" s="11">
        <v>7</v>
      </c>
      <c r="S141" s="11">
        <v>5</v>
      </c>
      <c r="T141" s="11">
        <v>4</v>
      </c>
      <c r="U141" s="11">
        <v>7</v>
      </c>
      <c r="V141" s="11">
        <v>3</v>
      </c>
      <c r="W141" s="11">
        <f t="shared" si="7"/>
        <v>46</v>
      </c>
      <c r="X141" s="11">
        <f t="shared" si="8"/>
        <v>101</v>
      </c>
      <c r="Y141" s="11">
        <v>13</v>
      </c>
      <c r="Z141" s="11">
        <f t="shared" si="9"/>
        <v>88</v>
      </c>
    </row>
    <row r="142" spans="1:26" x14ac:dyDescent="0.25">
      <c r="A142" s="6">
        <v>57</v>
      </c>
      <c r="B142" s="15" t="s">
        <v>26</v>
      </c>
      <c r="C142" s="13" t="s">
        <v>21</v>
      </c>
      <c r="D142" s="11">
        <v>5</v>
      </c>
      <c r="E142" s="11">
        <v>4</v>
      </c>
      <c r="F142" s="11">
        <v>6</v>
      </c>
      <c r="G142" s="11">
        <v>7</v>
      </c>
      <c r="H142" s="11">
        <v>4</v>
      </c>
      <c r="I142" s="11">
        <v>4</v>
      </c>
      <c r="J142" s="11">
        <v>5</v>
      </c>
      <c r="K142" s="11">
        <v>6</v>
      </c>
      <c r="L142" s="11">
        <v>6</v>
      </c>
      <c r="M142" s="11">
        <f t="shared" si="6"/>
        <v>47</v>
      </c>
      <c r="N142" s="11">
        <v>9</v>
      </c>
      <c r="O142" s="11">
        <v>4</v>
      </c>
      <c r="P142" s="11">
        <v>4</v>
      </c>
      <c r="Q142" s="11">
        <v>9</v>
      </c>
      <c r="R142" s="11">
        <v>6</v>
      </c>
      <c r="S142" s="11">
        <v>7</v>
      </c>
      <c r="T142" s="11">
        <v>3</v>
      </c>
      <c r="U142" s="11">
        <v>6</v>
      </c>
      <c r="V142" s="11">
        <v>6</v>
      </c>
      <c r="W142" s="11">
        <f t="shared" si="7"/>
        <v>54</v>
      </c>
      <c r="X142" s="11">
        <f t="shared" si="8"/>
        <v>101</v>
      </c>
      <c r="Y142" s="11">
        <v>12.5</v>
      </c>
      <c r="Z142" s="11">
        <f t="shared" si="9"/>
        <v>88.5</v>
      </c>
    </row>
    <row r="143" spans="1:26" x14ac:dyDescent="0.25">
      <c r="A143" s="6">
        <v>58</v>
      </c>
      <c r="B143" s="15" t="s">
        <v>267</v>
      </c>
      <c r="C143" s="13" t="s">
        <v>37</v>
      </c>
      <c r="D143" s="11">
        <v>5</v>
      </c>
      <c r="E143" s="11">
        <v>4</v>
      </c>
      <c r="F143" s="11">
        <v>7</v>
      </c>
      <c r="G143" s="11">
        <v>5</v>
      </c>
      <c r="H143" s="11">
        <v>7</v>
      </c>
      <c r="I143" s="11">
        <v>4</v>
      </c>
      <c r="J143" s="11">
        <v>5</v>
      </c>
      <c r="K143" s="11">
        <v>7</v>
      </c>
      <c r="L143" s="11">
        <v>8</v>
      </c>
      <c r="M143" s="11">
        <f t="shared" si="6"/>
        <v>52</v>
      </c>
      <c r="N143" s="11">
        <v>6</v>
      </c>
      <c r="O143" s="11">
        <v>4</v>
      </c>
      <c r="P143" s="11">
        <v>6</v>
      </c>
      <c r="Q143" s="11">
        <v>6</v>
      </c>
      <c r="R143" s="11">
        <v>7</v>
      </c>
      <c r="S143" s="11">
        <v>5</v>
      </c>
      <c r="T143" s="11">
        <v>4</v>
      </c>
      <c r="U143" s="11">
        <v>6</v>
      </c>
      <c r="V143" s="11">
        <v>6</v>
      </c>
      <c r="W143" s="11">
        <f t="shared" si="7"/>
        <v>50</v>
      </c>
      <c r="X143" s="11">
        <f t="shared" si="8"/>
        <v>102</v>
      </c>
      <c r="Y143" s="11">
        <v>16.899999999999999</v>
      </c>
      <c r="Z143" s="11">
        <f t="shared" si="9"/>
        <v>85.1</v>
      </c>
    </row>
    <row r="144" spans="1:26" x14ac:dyDescent="0.25">
      <c r="A144" s="6">
        <v>59</v>
      </c>
      <c r="B144" s="15" t="s">
        <v>133</v>
      </c>
      <c r="C144" s="13" t="s">
        <v>4</v>
      </c>
      <c r="D144" s="11">
        <v>8</v>
      </c>
      <c r="E144" s="11">
        <v>4</v>
      </c>
      <c r="F144" s="11">
        <v>6</v>
      </c>
      <c r="G144" s="11">
        <v>6</v>
      </c>
      <c r="H144" s="11">
        <v>5</v>
      </c>
      <c r="I144" s="11">
        <v>4</v>
      </c>
      <c r="J144" s="11">
        <v>4</v>
      </c>
      <c r="K144" s="11">
        <v>6</v>
      </c>
      <c r="L144" s="11">
        <v>7</v>
      </c>
      <c r="M144" s="11">
        <f t="shared" si="6"/>
        <v>50</v>
      </c>
      <c r="N144" s="11">
        <v>5</v>
      </c>
      <c r="O144" s="11">
        <v>4</v>
      </c>
      <c r="P144" s="11">
        <v>5</v>
      </c>
      <c r="Q144" s="11">
        <v>6</v>
      </c>
      <c r="R144" s="11">
        <v>5</v>
      </c>
      <c r="S144" s="11">
        <v>4</v>
      </c>
      <c r="T144" s="11">
        <v>5</v>
      </c>
      <c r="U144" s="11">
        <v>13</v>
      </c>
      <c r="V144" s="11">
        <v>5</v>
      </c>
      <c r="W144" s="11">
        <f t="shared" si="7"/>
        <v>52</v>
      </c>
      <c r="X144" s="11">
        <f t="shared" si="8"/>
        <v>102</v>
      </c>
      <c r="Y144" s="11">
        <v>14</v>
      </c>
      <c r="Z144" s="11">
        <f t="shared" si="9"/>
        <v>88</v>
      </c>
    </row>
    <row r="145" spans="1:26" x14ac:dyDescent="0.25">
      <c r="A145" s="6">
        <v>60</v>
      </c>
      <c r="B145" s="15" t="s">
        <v>36</v>
      </c>
      <c r="C145" s="13" t="s">
        <v>37</v>
      </c>
      <c r="D145" s="11">
        <v>5</v>
      </c>
      <c r="E145" s="11">
        <v>4</v>
      </c>
      <c r="F145" s="11">
        <v>6</v>
      </c>
      <c r="G145" s="11">
        <v>5</v>
      </c>
      <c r="H145" s="11">
        <v>7</v>
      </c>
      <c r="I145" s="11">
        <v>4</v>
      </c>
      <c r="J145" s="11">
        <v>6</v>
      </c>
      <c r="K145" s="11">
        <v>5</v>
      </c>
      <c r="L145" s="11">
        <v>6</v>
      </c>
      <c r="M145" s="11">
        <f t="shared" si="6"/>
        <v>48</v>
      </c>
      <c r="N145" s="11">
        <v>8</v>
      </c>
      <c r="O145" s="11">
        <v>4</v>
      </c>
      <c r="P145" s="11">
        <v>8</v>
      </c>
      <c r="Q145" s="11">
        <v>6</v>
      </c>
      <c r="R145" s="11">
        <v>5</v>
      </c>
      <c r="S145" s="11">
        <v>8</v>
      </c>
      <c r="T145" s="11">
        <v>3</v>
      </c>
      <c r="U145" s="11">
        <v>7</v>
      </c>
      <c r="V145" s="11">
        <v>5</v>
      </c>
      <c r="W145" s="11">
        <f t="shared" si="7"/>
        <v>54</v>
      </c>
      <c r="X145" s="11">
        <f t="shared" si="8"/>
        <v>102</v>
      </c>
      <c r="Y145" s="11">
        <v>15.4</v>
      </c>
      <c r="Z145" s="11">
        <f t="shared" si="9"/>
        <v>86.6</v>
      </c>
    </row>
    <row r="146" spans="1:26" x14ac:dyDescent="0.25">
      <c r="A146" s="6">
        <v>61</v>
      </c>
      <c r="B146" s="15" t="s">
        <v>55</v>
      </c>
      <c r="C146" s="13" t="s">
        <v>4</v>
      </c>
      <c r="D146" s="11">
        <v>5</v>
      </c>
      <c r="E146" s="11">
        <v>4</v>
      </c>
      <c r="F146" s="11">
        <v>7</v>
      </c>
      <c r="G146" s="11">
        <v>4</v>
      </c>
      <c r="H146" s="11">
        <v>5</v>
      </c>
      <c r="I146" s="11">
        <v>3</v>
      </c>
      <c r="J146" s="11">
        <v>6</v>
      </c>
      <c r="K146" s="11">
        <v>5</v>
      </c>
      <c r="L146" s="11">
        <v>9</v>
      </c>
      <c r="M146" s="11">
        <f t="shared" si="6"/>
        <v>48</v>
      </c>
      <c r="N146" s="11">
        <v>6</v>
      </c>
      <c r="O146" s="11">
        <v>5</v>
      </c>
      <c r="P146" s="11">
        <v>6</v>
      </c>
      <c r="Q146" s="11">
        <v>6</v>
      </c>
      <c r="R146" s="11">
        <v>4</v>
      </c>
      <c r="S146" s="11">
        <v>9</v>
      </c>
      <c r="T146" s="11">
        <v>4</v>
      </c>
      <c r="U146" s="11">
        <v>8</v>
      </c>
      <c r="V146" s="11">
        <v>6</v>
      </c>
      <c r="W146" s="11">
        <f t="shared" si="7"/>
        <v>54</v>
      </c>
      <c r="X146" s="11">
        <f t="shared" si="8"/>
        <v>102</v>
      </c>
      <c r="Y146" s="11">
        <v>14</v>
      </c>
      <c r="Z146" s="11">
        <f t="shared" si="9"/>
        <v>88</v>
      </c>
    </row>
    <row r="147" spans="1:26" x14ac:dyDescent="0.25">
      <c r="A147" s="6">
        <v>62</v>
      </c>
      <c r="B147" s="15" t="s">
        <v>135</v>
      </c>
      <c r="C147" s="13" t="s">
        <v>125</v>
      </c>
      <c r="D147" s="11">
        <v>5</v>
      </c>
      <c r="E147" s="11">
        <v>5</v>
      </c>
      <c r="F147" s="11">
        <v>6</v>
      </c>
      <c r="G147" s="11">
        <v>4</v>
      </c>
      <c r="H147" s="11">
        <v>7</v>
      </c>
      <c r="I147" s="11">
        <v>4</v>
      </c>
      <c r="J147" s="11">
        <v>5</v>
      </c>
      <c r="K147" s="11">
        <v>7</v>
      </c>
      <c r="L147" s="11">
        <v>9</v>
      </c>
      <c r="M147" s="11">
        <f t="shared" si="6"/>
        <v>52</v>
      </c>
      <c r="N147" s="11">
        <v>6</v>
      </c>
      <c r="O147" s="11">
        <v>4</v>
      </c>
      <c r="P147" s="11">
        <v>6</v>
      </c>
      <c r="Q147" s="11">
        <v>6</v>
      </c>
      <c r="R147" s="11">
        <v>6</v>
      </c>
      <c r="S147" s="11">
        <v>6</v>
      </c>
      <c r="T147" s="11">
        <v>4</v>
      </c>
      <c r="U147" s="11">
        <v>6</v>
      </c>
      <c r="V147" s="11">
        <v>7</v>
      </c>
      <c r="W147" s="11">
        <f t="shared" si="7"/>
        <v>51</v>
      </c>
      <c r="X147" s="11">
        <f t="shared" si="8"/>
        <v>103</v>
      </c>
      <c r="Y147" s="11">
        <v>14.7</v>
      </c>
      <c r="Z147" s="11">
        <f t="shared" si="9"/>
        <v>88.3</v>
      </c>
    </row>
    <row r="148" spans="1:26" x14ac:dyDescent="0.25">
      <c r="A148" s="6">
        <v>63</v>
      </c>
      <c r="B148" s="15" t="s">
        <v>268</v>
      </c>
      <c r="C148" s="13" t="s">
        <v>37</v>
      </c>
      <c r="D148" s="11">
        <v>5</v>
      </c>
      <c r="E148" s="11">
        <v>4</v>
      </c>
      <c r="F148" s="11">
        <v>8</v>
      </c>
      <c r="G148" s="11">
        <v>4</v>
      </c>
      <c r="H148" s="11">
        <v>7</v>
      </c>
      <c r="I148" s="11">
        <v>2</v>
      </c>
      <c r="J148" s="11">
        <v>7</v>
      </c>
      <c r="K148" s="11">
        <v>9</v>
      </c>
      <c r="L148" s="11">
        <v>8</v>
      </c>
      <c r="M148" s="11">
        <f t="shared" si="6"/>
        <v>54</v>
      </c>
      <c r="N148" s="11">
        <v>7</v>
      </c>
      <c r="O148" s="11">
        <v>4</v>
      </c>
      <c r="P148" s="11">
        <v>6</v>
      </c>
      <c r="Q148" s="11">
        <v>6</v>
      </c>
      <c r="R148" s="11">
        <v>4</v>
      </c>
      <c r="S148" s="11">
        <v>4</v>
      </c>
      <c r="T148" s="11">
        <v>5</v>
      </c>
      <c r="U148" s="11">
        <v>9</v>
      </c>
      <c r="V148" s="11">
        <v>6</v>
      </c>
      <c r="W148" s="11">
        <f t="shared" si="7"/>
        <v>51</v>
      </c>
      <c r="X148" s="11">
        <f t="shared" si="8"/>
        <v>105</v>
      </c>
      <c r="Y148" s="11">
        <v>14.6</v>
      </c>
      <c r="Z148" s="11">
        <f t="shared" si="9"/>
        <v>90.4</v>
      </c>
    </row>
    <row r="149" spans="1:26" x14ac:dyDescent="0.25">
      <c r="A149" s="6">
        <v>64</v>
      </c>
      <c r="B149" s="15" t="s">
        <v>53</v>
      </c>
      <c r="C149" s="13" t="s">
        <v>4</v>
      </c>
      <c r="D149" s="11">
        <v>5</v>
      </c>
      <c r="E149" s="11">
        <v>5</v>
      </c>
      <c r="F149" s="11">
        <v>5</v>
      </c>
      <c r="G149" s="11">
        <v>5</v>
      </c>
      <c r="H149" s="11">
        <v>11</v>
      </c>
      <c r="I149" s="11">
        <v>3</v>
      </c>
      <c r="J149" s="11">
        <v>6</v>
      </c>
      <c r="K149" s="11">
        <v>6</v>
      </c>
      <c r="L149" s="11">
        <v>7</v>
      </c>
      <c r="M149" s="11">
        <f t="shared" si="6"/>
        <v>53</v>
      </c>
      <c r="N149" s="11">
        <v>6</v>
      </c>
      <c r="O149" s="11">
        <v>5</v>
      </c>
      <c r="P149" s="11">
        <v>5</v>
      </c>
      <c r="Q149" s="11">
        <v>6</v>
      </c>
      <c r="R149" s="11">
        <v>7</v>
      </c>
      <c r="S149" s="11">
        <v>7</v>
      </c>
      <c r="T149" s="11">
        <v>4</v>
      </c>
      <c r="U149" s="11">
        <v>7</v>
      </c>
      <c r="V149" s="11">
        <v>5</v>
      </c>
      <c r="W149" s="11">
        <f t="shared" si="7"/>
        <v>52</v>
      </c>
      <c r="X149" s="11">
        <f t="shared" si="8"/>
        <v>105</v>
      </c>
      <c r="Y149" s="11">
        <v>16</v>
      </c>
      <c r="Z149" s="11">
        <f t="shared" si="9"/>
        <v>89</v>
      </c>
    </row>
    <row r="150" spans="1:26" x14ac:dyDescent="0.25">
      <c r="A150" s="6">
        <v>65</v>
      </c>
      <c r="B150" s="15" t="s">
        <v>20</v>
      </c>
      <c r="C150" s="13" t="s">
        <v>21</v>
      </c>
      <c r="D150" s="11">
        <v>6</v>
      </c>
      <c r="E150" s="11">
        <v>5</v>
      </c>
      <c r="F150" s="11">
        <v>6</v>
      </c>
      <c r="G150" s="11">
        <v>6</v>
      </c>
      <c r="H150" s="11">
        <v>8</v>
      </c>
      <c r="I150" s="11">
        <v>3</v>
      </c>
      <c r="J150" s="11">
        <v>5</v>
      </c>
      <c r="K150" s="11">
        <v>6</v>
      </c>
      <c r="L150" s="11">
        <v>6</v>
      </c>
      <c r="M150" s="11">
        <f t="shared" ref="M150:M158" si="10">SUM(D150:L150)</f>
        <v>51</v>
      </c>
      <c r="N150" s="11">
        <v>6</v>
      </c>
      <c r="O150" s="11">
        <v>4</v>
      </c>
      <c r="P150" s="11">
        <v>8</v>
      </c>
      <c r="Q150" s="11">
        <v>8</v>
      </c>
      <c r="R150" s="11">
        <v>6</v>
      </c>
      <c r="S150" s="11">
        <v>6</v>
      </c>
      <c r="T150" s="11">
        <v>4</v>
      </c>
      <c r="U150" s="11">
        <v>6</v>
      </c>
      <c r="V150" s="11">
        <v>6</v>
      </c>
      <c r="W150" s="11">
        <f t="shared" ref="W150:W158" si="11">SUM(N150:V150)</f>
        <v>54</v>
      </c>
      <c r="X150" s="11">
        <f t="shared" ref="X150:X158" si="12">(M150+W150)</f>
        <v>105</v>
      </c>
      <c r="Y150" s="11">
        <v>15.7</v>
      </c>
      <c r="Z150" s="11">
        <f t="shared" ref="Z150:Z158" si="13">X150-Y150</f>
        <v>89.3</v>
      </c>
    </row>
    <row r="151" spans="1:26" x14ac:dyDescent="0.25">
      <c r="A151" s="6">
        <v>66</v>
      </c>
      <c r="B151" s="15" t="s">
        <v>140</v>
      </c>
      <c r="C151" s="13" t="s">
        <v>125</v>
      </c>
      <c r="D151" s="11">
        <v>6</v>
      </c>
      <c r="E151" s="11">
        <v>3</v>
      </c>
      <c r="F151" s="11">
        <v>5</v>
      </c>
      <c r="G151" s="11">
        <v>5</v>
      </c>
      <c r="H151" s="11">
        <v>5</v>
      </c>
      <c r="I151" s="11">
        <v>4</v>
      </c>
      <c r="J151" s="11">
        <v>7</v>
      </c>
      <c r="K151" s="11">
        <v>6</v>
      </c>
      <c r="L151" s="11">
        <v>7</v>
      </c>
      <c r="M151" s="11">
        <f t="shared" si="10"/>
        <v>48</v>
      </c>
      <c r="N151" s="11">
        <v>7</v>
      </c>
      <c r="O151" s="11">
        <v>3</v>
      </c>
      <c r="P151" s="11">
        <v>6</v>
      </c>
      <c r="Q151" s="11">
        <v>13</v>
      </c>
      <c r="R151" s="11">
        <v>6</v>
      </c>
      <c r="S151" s="11">
        <v>7</v>
      </c>
      <c r="T151" s="11">
        <v>3</v>
      </c>
      <c r="U151" s="11">
        <v>7</v>
      </c>
      <c r="V151" s="11">
        <v>5</v>
      </c>
      <c r="W151" s="11">
        <f t="shared" si="11"/>
        <v>57</v>
      </c>
      <c r="X151" s="11">
        <f t="shared" si="12"/>
        <v>105</v>
      </c>
      <c r="Y151" s="11">
        <v>18</v>
      </c>
      <c r="Z151" s="11">
        <f t="shared" si="13"/>
        <v>87</v>
      </c>
    </row>
    <row r="152" spans="1:26" x14ac:dyDescent="0.25">
      <c r="A152" s="6">
        <v>67</v>
      </c>
      <c r="B152" s="15" t="s">
        <v>70</v>
      </c>
      <c r="C152" s="13" t="s">
        <v>4</v>
      </c>
      <c r="D152" s="11">
        <v>5</v>
      </c>
      <c r="E152" s="11">
        <v>4</v>
      </c>
      <c r="F152" s="11">
        <v>8</v>
      </c>
      <c r="G152" s="11">
        <v>5</v>
      </c>
      <c r="H152" s="11">
        <v>6</v>
      </c>
      <c r="I152" s="11">
        <v>4</v>
      </c>
      <c r="J152" s="11">
        <v>6</v>
      </c>
      <c r="K152" s="11">
        <v>8</v>
      </c>
      <c r="L152" s="11">
        <v>7</v>
      </c>
      <c r="M152" s="11">
        <f t="shared" si="10"/>
        <v>53</v>
      </c>
      <c r="N152" s="11">
        <v>6</v>
      </c>
      <c r="O152" s="11">
        <v>4</v>
      </c>
      <c r="P152" s="11">
        <v>5</v>
      </c>
      <c r="Q152" s="11">
        <v>7</v>
      </c>
      <c r="R152" s="11">
        <v>6</v>
      </c>
      <c r="S152" s="11">
        <v>7</v>
      </c>
      <c r="T152" s="11">
        <v>5</v>
      </c>
      <c r="U152" s="11">
        <v>9</v>
      </c>
      <c r="V152" s="11">
        <v>5</v>
      </c>
      <c r="W152" s="11">
        <f t="shared" si="11"/>
        <v>54</v>
      </c>
      <c r="X152" s="11">
        <f t="shared" si="12"/>
        <v>107</v>
      </c>
      <c r="Y152" s="11">
        <v>14</v>
      </c>
      <c r="Z152" s="11">
        <f t="shared" si="13"/>
        <v>93</v>
      </c>
    </row>
    <row r="153" spans="1:26" x14ac:dyDescent="0.25">
      <c r="A153" s="6">
        <v>68</v>
      </c>
      <c r="B153" s="15" t="s">
        <v>22</v>
      </c>
      <c r="C153" s="13" t="s">
        <v>21</v>
      </c>
      <c r="D153" s="11">
        <v>6</v>
      </c>
      <c r="E153" s="11">
        <v>4</v>
      </c>
      <c r="F153" s="11">
        <v>8</v>
      </c>
      <c r="G153" s="11">
        <v>5</v>
      </c>
      <c r="H153" s="11">
        <v>8</v>
      </c>
      <c r="I153" s="11">
        <v>4</v>
      </c>
      <c r="J153" s="11">
        <v>6</v>
      </c>
      <c r="K153" s="11">
        <v>6</v>
      </c>
      <c r="L153" s="11">
        <v>9</v>
      </c>
      <c r="M153" s="11">
        <f t="shared" si="10"/>
        <v>56</v>
      </c>
      <c r="N153" s="11">
        <v>6</v>
      </c>
      <c r="O153" s="11">
        <v>4</v>
      </c>
      <c r="P153" s="11">
        <v>6</v>
      </c>
      <c r="Q153" s="11">
        <v>8</v>
      </c>
      <c r="R153" s="11">
        <v>6</v>
      </c>
      <c r="S153" s="11">
        <v>5</v>
      </c>
      <c r="T153" s="11">
        <v>3</v>
      </c>
      <c r="U153" s="11">
        <v>8</v>
      </c>
      <c r="V153" s="11">
        <v>6</v>
      </c>
      <c r="W153" s="11">
        <f t="shared" si="11"/>
        <v>52</v>
      </c>
      <c r="X153" s="11">
        <f t="shared" si="12"/>
        <v>108</v>
      </c>
      <c r="Y153" s="11">
        <v>15.7</v>
      </c>
      <c r="Z153" s="11">
        <f t="shared" si="13"/>
        <v>92.3</v>
      </c>
    </row>
    <row r="154" spans="1:26" x14ac:dyDescent="0.25">
      <c r="A154" s="6">
        <v>69</v>
      </c>
      <c r="B154" s="15" t="s">
        <v>23</v>
      </c>
      <c r="C154" s="13" t="s">
        <v>21</v>
      </c>
      <c r="D154" s="11">
        <v>5</v>
      </c>
      <c r="E154" s="11">
        <v>4</v>
      </c>
      <c r="F154" s="11">
        <v>7</v>
      </c>
      <c r="G154" s="11">
        <v>5</v>
      </c>
      <c r="H154" s="11">
        <v>6</v>
      </c>
      <c r="I154" s="11">
        <v>4</v>
      </c>
      <c r="J154" s="11">
        <v>7</v>
      </c>
      <c r="K154" s="11">
        <v>6</v>
      </c>
      <c r="L154" s="11">
        <v>11</v>
      </c>
      <c r="M154" s="11">
        <f t="shared" si="10"/>
        <v>55</v>
      </c>
      <c r="N154" s="11">
        <v>6</v>
      </c>
      <c r="O154" s="11">
        <v>4</v>
      </c>
      <c r="P154" s="11">
        <v>6</v>
      </c>
      <c r="Q154" s="11">
        <v>7</v>
      </c>
      <c r="R154" s="11">
        <v>9</v>
      </c>
      <c r="S154" s="11">
        <v>6</v>
      </c>
      <c r="T154" s="11">
        <v>2</v>
      </c>
      <c r="U154" s="11">
        <v>7</v>
      </c>
      <c r="V154" s="11">
        <v>6</v>
      </c>
      <c r="W154" s="11">
        <f t="shared" si="11"/>
        <v>53</v>
      </c>
      <c r="X154" s="11">
        <f t="shared" si="12"/>
        <v>108</v>
      </c>
      <c r="Y154" s="11">
        <v>15.7</v>
      </c>
      <c r="Z154" s="11">
        <f t="shared" si="13"/>
        <v>92.3</v>
      </c>
    </row>
    <row r="155" spans="1:26" x14ac:dyDescent="0.25">
      <c r="A155" s="6">
        <v>70</v>
      </c>
      <c r="B155" s="15" t="s">
        <v>30</v>
      </c>
      <c r="C155" s="13" t="s">
        <v>21</v>
      </c>
      <c r="D155" s="11">
        <v>6</v>
      </c>
      <c r="E155" s="11">
        <v>5</v>
      </c>
      <c r="F155" s="11">
        <v>8</v>
      </c>
      <c r="G155" s="11">
        <v>6</v>
      </c>
      <c r="H155" s="11">
        <v>6</v>
      </c>
      <c r="I155" s="11">
        <v>4</v>
      </c>
      <c r="J155" s="11">
        <v>6</v>
      </c>
      <c r="K155" s="11">
        <v>6</v>
      </c>
      <c r="L155" s="11">
        <v>5</v>
      </c>
      <c r="M155" s="11">
        <f t="shared" si="10"/>
        <v>52</v>
      </c>
      <c r="N155" s="11">
        <v>7</v>
      </c>
      <c r="O155" s="11">
        <v>4</v>
      </c>
      <c r="P155" s="11">
        <v>6</v>
      </c>
      <c r="Q155" s="11">
        <v>9</v>
      </c>
      <c r="R155" s="11">
        <v>5</v>
      </c>
      <c r="S155" s="11">
        <v>7</v>
      </c>
      <c r="T155" s="11">
        <v>4</v>
      </c>
      <c r="U155" s="11">
        <v>8</v>
      </c>
      <c r="V155" s="11">
        <v>6</v>
      </c>
      <c r="W155" s="11">
        <f t="shared" si="11"/>
        <v>56</v>
      </c>
      <c r="X155" s="11">
        <f t="shared" si="12"/>
        <v>108</v>
      </c>
      <c r="Y155" s="11">
        <v>17.2</v>
      </c>
      <c r="Z155" s="11">
        <f t="shared" si="13"/>
        <v>90.8</v>
      </c>
    </row>
    <row r="156" spans="1:26" x14ac:dyDescent="0.25">
      <c r="A156" s="6">
        <v>71</v>
      </c>
      <c r="B156" s="15" t="s">
        <v>38</v>
      </c>
      <c r="C156" s="13" t="s">
        <v>37</v>
      </c>
      <c r="D156" s="11">
        <v>5</v>
      </c>
      <c r="E156" s="11">
        <v>4</v>
      </c>
      <c r="F156" s="11">
        <v>7</v>
      </c>
      <c r="G156" s="11">
        <v>4</v>
      </c>
      <c r="H156" s="11">
        <v>8</v>
      </c>
      <c r="I156" s="11">
        <v>4</v>
      </c>
      <c r="J156" s="11">
        <v>5</v>
      </c>
      <c r="K156" s="11">
        <v>6</v>
      </c>
      <c r="L156" s="11">
        <v>12</v>
      </c>
      <c r="M156" s="11">
        <f t="shared" si="10"/>
        <v>55</v>
      </c>
      <c r="N156" s="11">
        <v>5</v>
      </c>
      <c r="O156" s="11">
        <v>3</v>
      </c>
      <c r="P156" s="11">
        <v>7</v>
      </c>
      <c r="Q156" s="11">
        <v>7</v>
      </c>
      <c r="R156" s="11">
        <v>5</v>
      </c>
      <c r="S156" s="11">
        <v>6</v>
      </c>
      <c r="T156" s="11">
        <v>4</v>
      </c>
      <c r="U156" s="11">
        <v>13</v>
      </c>
      <c r="V156" s="11">
        <v>6</v>
      </c>
      <c r="W156" s="11">
        <f t="shared" si="11"/>
        <v>56</v>
      </c>
      <c r="X156" s="11">
        <f t="shared" si="12"/>
        <v>111</v>
      </c>
      <c r="Y156" s="11">
        <v>18</v>
      </c>
      <c r="Z156" s="11">
        <f t="shared" si="13"/>
        <v>93</v>
      </c>
    </row>
    <row r="157" spans="1:26" x14ac:dyDescent="0.25">
      <c r="A157" s="6">
        <v>72</v>
      </c>
      <c r="B157" s="15" t="s">
        <v>24</v>
      </c>
      <c r="C157" s="13" t="s">
        <v>21</v>
      </c>
      <c r="D157" s="11">
        <v>6</v>
      </c>
      <c r="E157" s="11">
        <v>6</v>
      </c>
      <c r="F157" s="11">
        <v>5</v>
      </c>
      <c r="G157" s="11">
        <v>5</v>
      </c>
      <c r="H157" s="11">
        <v>7</v>
      </c>
      <c r="I157" s="11">
        <v>5</v>
      </c>
      <c r="J157" s="11">
        <v>6</v>
      </c>
      <c r="K157" s="11">
        <v>6</v>
      </c>
      <c r="L157" s="11">
        <v>6</v>
      </c>
      <c r="M157" s="11">
        <f t="shared" si="10"/>
        <v>52</v>
      </c>
      <c r="N157" s="11">
        <v>5</v>
      </c>
      <c r="O157" s="11">
        <v>7</v>
      </c>
      <c r="P157" s="11">
        <v>6</v>
      </c>
      <c r="Q157" s="11">
        <v>7</v>
      </c>
      <c r="R157" s="11">
        <v>6</v>
      </c>
      <c r="S157" s="11">
        <v>7</v>
      </c>
      <c r="T157" s="11">
        <v>5</v>
      </c>
      <c r="U157" s="11">
        <v>12</v>
      </c>
      <c r="V157" s="11">
        <v>7</v>
      </c>
      <c r="W157" s="11">
        <f t="shared" si="11"/>
        <v>62</v>
      </c>
      <c r="X157" s="11">
        <f t="shared" si="12"/>
        <v>114</v>
      </c>
      <c r="Y157" s="11">
        <v>15.5</v>
      </c>
      <c r="Z157" s="11">
        <f t="shared" si="13"/>
        <v>98.5</v>
      </c>
    </row>
    <row r="158" spans="1:26" x14ac:dyDescent="0.25">
      <c r="A158" s="6">
        <v>73</v>
      </c>
      <c r="B158" s="15" t="s">
        <v>16</v>
      </c>
      <c r="C158" s="13" t="s">
        <v>125</v>
      </c>
      <c r="D158" s="11">
        <v>8</v>
      </c>
      <c r="E158" s="11">
        <v>6</v>
      </c>
      <c r="F158" s="11">
        <v>7</v>
      </c>
      <c r="G158" s="11">
        <v>4</v>
      </c>
      <c r="H158" s="11">
        <v>5</v>
      </c>
      <c r="I158" s="11">
        <v>5</v>
      </c>
      <c r="J158" s="11">
        <v>6</v>
      </c>
      <c r="K158" s="11">
        <v>10</v>
      </c>
      <c r="L158" s="11">
        <v>7</v>
      </c>
      <c r="M158" s="11">
        <f t="shared" si="10"/>
        <v>58</v>
      </c>
      <c r="N158" s="11">
        <v>5</v>
      </c>
      <c r="O158" s="11">
        <v>6</v>
      </c>
      <c r="P158" s="11">
        <v>5</v>
      </c>
      <c r="Q158" s="11">
        <v>6</v>
      </c>
      <c r="R158" s="11">
        <v>7</v>
      </c>
      <c r="S158" s="11">
        <v>8</v>
      </c>
      <c r="T158" s="11">
        <v>4</v>
      </c>
      <c r="U158" s="11">
        <v>9</v>
      </c>
      <c r="V158" s="11">
        <v>7</v>
      </c>
      <c r="W158" s="11">
        <f t="shared" si="11"/>
        <v>57</v>
      </c>
      <c r="X158" s="11">
        <f t="shared" si="12"/>
        <v>115</v>
      </c>
      <c r="Y158" s="11">
        <v>15</v>
      </c>
      <c r="Z158" s="11">
        <f t="shared" si="13"/>
        <v>100</v>
      </c>
    </row>
    <row r="159" spans="1:26" x14ac:dyDescent="0.25">
      <c r="B159" s="17"/>
    </row>
    <row r="160" spans="1:26" x14ac:dyDescent="0.25">
      <c r="B160" s="17"/>
    </row>
  </sheetData>
  <phoneticPr fontId="12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B160"/>
  <sheetViews>
    <sheetView topLeftCell="A9" workbookViewId="0">
      <selection activeCell="F95" sqref="F95"/>
    </sheetView>
  </sheetViews>
  <sheetFormatPr defaultRowHeight="16.5" x14ac:dyDescent="0.25"/>
  <cols>
    <col min="1" max="1" width="4.875" style="10" customWidth="1"/>
    <col min="2" max="2" width="25" style="2" customWidth="1"/>
    <col min="3" max="3" width="9.125" style="28" customWidth="1"/>
    <col min="4" max="23" width="4.5" style="10" customWidth="1"/>
    <col min="24" max="24" width="4.5" style="35" customWidth="1"/>
    <col min="25" max="25" width="5.125" style="35" customWidth="1"/>
    <col min="26" max="28" width="5.625" style="35" customWidth="1"/>
    <col min="29" max="256" width="9" style="2"/>
    <col min="257" max="257" width="4.875" style="2" customWidth="1"/>
    <col min="258" max="258" width="25" style="2" customWidth="1"/>
    <col min="259" max="259" width="9.125" style="2" customWidth="1"/>
    <col min="260" max="280" width="4.5" style="2" customWidth="1"/>
    <col min="281" max="281" width="5.125" style="2" customWidth="1"/>
    <col min="282" max="282" width="5.625" style="2" customWidth="1"/>
    <col min="283" max="512" width="9" style="2"/>
    <col min="513" max="513" width="4.875" style="2" customWidth="1"/>
    <col min="514" max="514" width="25" style="2" customWidth="1"/>
    <col min="515" max="515" width="9.125" style="2" customWidth="1"/>
    <col min="516" max="536" width="4.5" style="2" customWidth="1"/>
    <col min="537" max="537" width="5.125" style="2" customWidth="1"/>
    <col min="538" max="538" width="5.625" style="2" customWidth="1"/>
    <col min="539" max="768" width="9" style="2"/>
    <col min="769" max="769" width="4.875" style="2" customWidth="1"/>
    <col min="770" max="770" width="25" style="2" customWidth="1"/>
    <col min="771" max="771" width="9.125" style="2" customWidth="1"/>
    <col min="772" max="792" width="4.5" style="2" customWidth="1"/>
    <col min="793" max="793" width="5.125" style="2" customWidth="1"/>
    <col min="794" max="794" width="5.625" style="2" customWidth="1"/>
    <col min="795" max="1024" width="9" style="2"/>
    <col min="1025" max="1025" width="4.875" style="2" customWidth="1"/>
    <col min="1026" max="1026" width="25" style="2" customWidth="1"/>
    <col min="1027" max="1027" width="9.125" style="2" customWidth="1"/>
    <col min="1028" max="1048" width="4.5" style="2" customWidth="1"/>
    <col min="1049" max="1049" width="5.125" style="2" customWidth="1"/>
    <col min="1050" max="1050" width="5.625" style="2" customWidth="1"/>
    <col min="1051" max="1280" width="9" style="2"/>
    <col min="1281" max="1281" width="4.875" style="2" customWidth="1"/>
    <col min="1282" max="1282" width="25" style="2" customWidth="1"/>
    <col min="1283" max="1283" width="9.125" style="2" customWidth="1"/>
    <col min="1284" max="1304" width="4.5" style="2" customWidth="1"/>
    <col min="1305" max="1305" width="5.125" style="2" customWidth="1"/>
    <col min="1306" max="1306" width="5.625" style="2" customWidth="1"/>
    <col min="1307" max="1536" width="9" style="2"/>
    <col min="1537" max="1537" width="4.875" style="2" customWidth="1"/>
    <col min="1538" max="1538" width="25" style="2" customWidth="1"/>
    <col min="1539" max="1539" width="9.125" style="2" customWidth="1"/>
    <col min="1540" max="1560" width="4.5" style="2" customWidth="1"/>
    <col min="1561" max="1561" width="5.125" style="2" customWidth="1"/>
    <col min="1562" max="1562" width="5.625" style="2" customWidth="1"/>
    <col min="1563" max="1792" width="9" style="2"/>
    <col min="1793" max="1793" width="4.875" style="2" customWidth="1"/>
    <col min="1794" max="1794" width="25" style="2" customWidth="1"/>
    <col min="1795" max="1795" width="9.125" style="2" customWidth="1"/>
    <col min="1796" max="1816" width="4.5" style="2" customWidth="1"/>
    <col min="1817" max="1817" width="5.125" style="2" customWidth="1"/>
    <col min="1818" max="1818" width="5.625" style="2" customWidth="1"/>
    <col min="1819" max="2048" width="9" style="2"/>
    <col min="2049" max="2049" width="4.875" style="2" customWidth="1"/>
    <col min="2050" max="2050" width="25" style="2" customWidth="1"/>
    <col min="2051" max="2051" width="9.125" style="2" customWidth="1"/>
    <col min="2052" max="2072" width="4.5" style="2" customWidth="1"/>
    <col min="2073" max="2073" width="5.125" style="2" customWidth="1"/>
    <col min="2074" max="2074" width="5.625" style="2" customWidth="1"/>
    <col min="2075" max="2304" width="9" style="2"/>
    <col min="2305" max="2305" width="4.875" style="2" customWidth="1"/>
    <col min="2306" max="2306" width="25" style="2" customWidth="1"/>
    <col min="2307" max="2307" width="9.125" style="2" customWidth="1"/>
    <col min="2308" max="2328" width="4.5" style="2" customWidth="1"/>
    <col min="2329" max="2329" width="5.125" style="2" customWidth="1"/>
    <col min="2330" max="2330" width="5.625" style="2" customWidth="1"/>
    <col min="2331" max="2560" width="9" style="2"/>
    <col min="2561" max="2561" width="4.875" style="2" customWidth="1"/>
    <col min="2562" max="2562" width="25" style="2" customWidth="1"/>
    <col min="2563" max="2563" width="9.125" style="2" customWidth="1"/>
    <col min="2564" max="2584" width="4.5" style="2" customWidth="1"/>
    <col min="2585" max="2585" width="5.125" style="2" customWidth="1"/>
    <col min="2586" max="2586" width="5.625" style="2" customWidth="1"/>
    <col min="2587" max="2816" width="9" style="2"/>
    <col min="2817" max="2817" width="4.875" style="2" customWidth="1"/>
    <col min="2818" max="2818" width="25" style="2" customWidth="1"/>
    <col min="2819" max="2819" width="9.125" style="2" customWidth="1"/>
    <col min="2820" max="2840" width="4.5" style="2" customWidth="1"/>
    <col min="2841" max="2841" width="5.125" style="2" customWidth="1"/>
    <col min="2842" max="2842" width="5.625" style="2" customWidth="1"/>
    <col min="2843" max="3072" width="9" style="2"/>
    <col min="3073" max="3073" width="4.875" style="2" customWidth="1"/>
    <col min="3074" max="3074" width="25" style="2" customWidth="1"/>
    <col min="3075" max="3075" width="9.125" style="2" customWidth="1"/>
    <col min="3076" max="3096" width="4.5" style="2" customWidth="1"/>
    <col min="3097" max="3097" width="5.125" style="2" customWidth="1"/>
    <col min="3098" max="3098" width="5.625" style="2" customWidth="1"/>
    <col min="3099" max="3328" width="9" style="2"/>
    <col min="3329" max="3329" width="4.875" style="2" customWidth="1"/>
    <col min="3330" max="3330" width="25" style="2" customWidth="1"/>
    <col min="3331" max="3331" width="9.125" style="2" customWidth="1"/>
    <col min="3332" max="3352" width="4.5" style="2" customWidth="1"/>
    <col min="3353" max="3353" width="5.125" style="2" customWidth="1"/>
    <col min="3354" max="3354" width="5.625" style="2" customWidth="1"/>
    <col min="3355" max="3584" width="9" style="2"/>
    <col min="3585" max="3585" width="4.875" style="2" customWidth="1"/>
    <col min="3586" max="3586" width="25" style="2" customWidth="1"/>
    <col min="3587" max="3587" width="9.125" style="2" customWidth="1"/>
    <col min="3588" max="3608" width="4.5" style="2" customWidth="1"/>
    <col min="3609" max="3609" width="5.125" style="2" customWidth="1"/>
    <col min="3610" max="3610" width="5.625" style="2" customWidth="1"/>
    <col min="3611" max="3840" width="9" style="2"/>
    <col min="3841" max="3841" width="4.875" style="2" customWidth="1"/>
    <col min="3842" max="3842" width="25" style="2" customWidth="1"/>
    <col min="3843" max="3843" width="9.125" style="2" customWidth="1"/>
    <col min="3844" max="3864" width="4.5" style="2" customWidth="1"/>
    <col min="3865" max="3865" width="5.125" style="2" customWidth="1"/>
    <col min="3866" max="3866" width="5.625" style="2" customWidth="1"/>
    <col min="3867" max="4096" width="9" style="2"/>
    <col min="4097" max="4097" width="4.875" style="2" customWidth="1"/>
    <col min="4098" max="4098" width="25" style="2" customWidth="1"/>
    <col min="4099" max="4099" width="9.125" style="2" customWidth="1"/>
    <col min="4100" max="4120" width="4.5" style="2" customWidth="1"/>
    <col min="4121" max="4121" width="5.125" style="2" customWidth="1"/>
    <col min="4122" max="4122" width="5.625" style="2" customWidth="1"/>
    <col min="4123" max="4352" width="9" style="2"/>
    <col min="4353" max="4353" width="4.875" style="2" customWidth="1"/>
    <col min="4354" max="4354" width="25" style="2" customWidth="1"/>
    <col min="4355" max="4355" width="9.125" style="2" customWidth="1"/>
    <col min="4356" max="4376" width="4.5" style="2" customWidth="1"/>
    <col min="4377" max="4377" width="5.125" style="2" customWidth="1"/>
    <col min="4378" max="4378" width="5.625" style="2" customWidth="1"/>
    <col min="4379" max="4608" width="9" style="2"/>
    <col min="4609" max="4609" width="4.875" style="2" customWidth="1"/>
    <col min="4610" max="4610" width="25" style="2" customWidth="1"/>
    <col min="4611" max="4611" width="9.125" style="2" customWidth="1"/>
    <col min="4612" max="4632" width="4.5" style="2" customWidth="1"/>
    <col min="4633" max="4633" width="5.125" style="2" customWidth="1"/>
    <col min="4634" max="4634" width="5.625" style="2" customWidth="1"/>
    <col min="4635" max="4864" width="9" style="2"/>
    <col min="4865" max="4865" width="4.875" style="2" customWidth="1"/>
    <col min="4866" max="4866" width="25" style="2" customWidth="1"/>
    <col min="4867" max="4867" width="9.125" style="2" customWidth="1"/>
    <col min="4868" max="4888" width="4.5" style="2" customWidth="1"/>
    <col min="4889" max="4889" width="5.125" style="2" customWidth="1"/>
    <col min="4890" max="4890" width="5.625" style="2" customWidth="1"/>
    <col min="4891" max="5120" width="9" style="2"/>
    <col min="5121" max="5121" width="4.875" style="2" customWidth="1"/>
    <col min="5122" max="5122" width="25" style="2" customWidth="1"/>
    <col min="5123" max="5123" width="9.125" style="2" customWidth="1"/>
    <col min="5124" max="5144" width="4.5" style="2" customWidth="1"/>
    <col min="5145" max="5145" width="5.125" style="2" customWidth="1"/>
    <col min="5146" max="5146" width="5.625" style="2" customWidth="1"/>
    <col min="5147" max="5376" width="9" style="2"/>
    <col min="5377" max="5377" width="4.875" style="2" customWidth="1"/>
    <col min="5378" max="5378" width="25" style="2" customWidth="1"/>
    <col min="5379" max="5379" width="9.125" style="2" customWidth="1"/>
    <col min="5380" max="5400" width="4.5" style="2" customWidth="1"/>
    <col min="5401" max="5401" width="5.125" style="2" customWidth="1"/>
    <col min="5402" max="5402" width="5.625" style="2" customWidth="1"/>
    <col min="5403" max="5632" width="9" style="2"/>
    <col min="5633" max="5633" width="4.875" style="2" customWidth="1"/>
    <col min="5634" max="5634" width="25" style="2" customWidth="1"/>
    <col min="5635" max="5635" width="9.125" style="2" customWidth="1"/>
    <col min="5636" max="5656" width="4.5" style="2" customWidth="1"/>
    <col min="5657" max="5657" width="5.125" style="2" customWidth="1"/>
    <col min="5658" max="5658" width="5.625" style="2" customWidth="1"/>
    <col min="5659" max="5888" width="9" style="2"/>
    <col min="5889" max="5889" width="4.875" style="2" customWidth="1"/>
    <col min="5890" max="5890" width="25" style="2" customWidth="1"/>
    <col min="5891" max="5891" width="9.125" style="2" customWidth="1"/>
    <col min="5892" max="5912" width="4.5" style="2" customWidth="1"/>
    <col min="5913" max="5913" width="5.125" style="2" customWidth="1"/>
    <col min="5914" max="5914" width="5.625" style="2" customWidth="1"/>
    <col min="5915" max="6144" width="9" style="2"/>
    <col min="6145" max="6145" width="4.875" style="2" customWidth="1"/>
    <col min="6146" max="6146" width="25" style="2" customWidth="1"/>
    <col min="6147" max="6147" width="9.125" style="2" customWidth="1"/>
    <col min="6148" max="6168" width="4.5" style="2" customWidth="1"/>
    <col min="6169" max="6169" width="5.125" style="2" customWidth="1"/>
    <col min="6170" max="6170" width="5.625" style="2" customWidth="1"/>
    <col min="6171" max="6400" width="9" style="2"/>
    <col min="6401" max="6401" width="4.875" style="2" customWidth="1"/>
    <col min="6402" max="6402" width="25" style="2" customWidth="1"/>
    <col min="6403" max="6403" width="9.125" style="2" customWidth="1"/>
    <col min="6404" max="6424" width="4.5" style="2" customWidth="1"/>
    <col min="6425" max="6425" width="5.125" style="2" customWidth="1"/>
    <col min="6426" max="6426" width="5.625" style="2" customWidth="1"/>
    <col min="6427" max="6656" width="9" style="2"/>
    <col min="6657" max="6657" width="4.875" style="2" customWidth="1"/>
    <col min="6658" max="6658" width="25" style="2" customWidth="1"/>
    <col min="6659" max="6659" width="9.125" style="2" customWidth="1"/>
    <col min="6660" max="6680" width="4.5" style="2" customWidth="1"/>
    <col min="6681" max="6681" width="5.125" style="2" customWidth="1"/>
    <col min="6682" max="6682" width="5.625" style="2" customWidth="1"/>
    <col min="6683" max="6912" width="9" style="2"/>
    <col min="6913" max="6913" width="4.875" style="2" customWidth="1"/>
    <col min="6914" max="6914" width="25" style="2" customWidth="1"/>
    <col min="6915" max="6915" width="9.125" style="2" customWidth="1"/>
    <col min="6916" max="6936" width="4.5" style="2" customWidth="1"/>
    <col min="6937" max="6937" width="5.125" style="2" customWidth="1"/>
    <col min="6938" max="6938" width="5.625" style="2" customWidth="1"/>
    <col min="6939" max="7168" width="9" style="2"/>
    <col min="7169" max="7169" width="4.875" style="2" customWidth="1"/>
    <col min="7170" max="7170" width="25" style="2" customWidth="1"/>
    <col min="7171" max="7171" width="9.125" style="2" customWidth="1"/>
    <col min="7172" max="7192" width="4.5" style="2" customWidth="1"/>
    <col min="7193" max="7193" width="5.125" style="2" customWidth="1"/>
    <col min="7194" max="7194" width="5.625" style="2" customWidth="1"/>
    <col min="7195" max="7424" width="9" style="2"/>
    <col min="7425" max="7425" width="4.875" style="2" customWidth="1"/>
    <col min="7426" max="7426" width="25" style="2" customWidth="1"/>
    <col min="7427" max="7427" width="9.125" style="2" customWidth="1"/>
    <col min="7428" max="7448" width="4.5" style="2" customWidth="1"/>
    <col min="7449" max="7449" width="5.125" style="2" customWidth="1"/>
    <col min="7450" max="7450" width="5.625" style="2" customWidth="1"/>
    <col min="7451" max="7680" width="9" style="2"/>
    <col min="7681" max="7681" width="4.875" style="2" customWidth="1"/>
    <col min="7682" max="7682" width="25" style="2" customWidth="1"/>
    <col min="7683" max="7683" width="9.125" style="2" customWidth="1"/>
    <col min="7684" max="7704" width="4.5" style="2" customWidth="1"/>
    <col min="7705" max="7705" width="5.125" style="2" customWidth="1"/>
    <col min="7706" max="7706" width="5.625" style="2" customWidth="1"/>
    <col min="7707" max="7936" width="9" style="2"/>
    <col min="7937" max="7937" width="4.875" style="2" customWidth="1"/>
    <col min="7938" max="7938" width="25" style="2" customWidth="1"/>
    <col min="7939" max="7939" width="9.125" style="2" customWidth="1"/>
    <col min="7940" max="7960" width="4.5" style="2" customWidth="1"/>
    <col min="7961" max="7961" width="5.125" style="2" customWidth="1"/>
    <col min="7962" max="7962" width="5.625" style="2" customWidth="1"/>
    <col min="7963" max="8192" width="9" style="2"/>
    <col min="8193" max="8193" width="4.875" style="2" customWidth="1"/>
    <col min="8194" max="8194" width="25" style="2" customWidth="1"/>
    <col min="8195" max="8195" width="9.125" style="2" customWidth="1"/>
    <col min="8196" max="8216" width="4.5" style="2" customWidth="1"/>
    <col min="8217" max="8217" width="5.125" style="2" customWidth="1"/>
    <col min="8218" max="8218" width="5.625" style="2" customWidth="1"/>
    <col min="8219" max="8448" width="9" style="2"/>
    <col min="8449" max="8449" width="4.875" style="2" customWidth="1"/>
    <col min="8450" max="8450" width="25" style="2" customWidth="1"/>
    <col min="8451" max="8451" width="9.125" style="2" customWidth="1"/>
    <col min="8452" max="8472" width="4.5" style="2" customWidth="1"/>
    <col min="8473" max="8473" width="5.125" style="2" customWidth="1"/>
    <col min="8474" max="8474" width="5.625" style="2" customWidth="1"/>
    <col min="8475" max="8704" width="9" style="2"/>
    <col min="8705" max="8705" width="4.875" style="2" customWidth="1"/>
    <col min="8706" max="8706" width="25" style="2" customWidth="1"/>
    <col min="8707" max="8707" width="9.125" style="2" customWidth="1"/>
    <col min="8708" max="8728" width="4.5" style="2" customWidth="1"/>
    <col min="8729" max="8729" width="5.125" style="2" customWidth="1"/>
    <col min="8730" max="8730" width="5.625" style="2" customWidth="1"/>
    <col min="8731" max="8960" width="9" style="2"/>
    <col min="8961" max="8961" width="4.875" style="2" customWidth="1"/>
    <col min="8962" max="8962" width="25" style="2" customWidth="1"/>
    <col min="8963" max="8963" width="9.125" style="2" customWidth="1"/>
    <col min="8964" max="8984" width="4.5" style="2" customWidth="1"/>
    <col min="8985" max="8985" width="5.125" style="2" customWidth="1"/>
    <col min="8986" max="8986" width="5.625" style="2" customWidth="1"/>
    <col min="8987" max="9216" width="9" style="2"/>
    <col min="9217" max="9217" width="4.875" style="2" customWidth="1"/>
    <col min="9218" max="9218" width="25" style="2" customWidth="1"/>
    <col min="9219" max="9219" width="9.125" style="2" customWidth="1"/>
    <col min="9220" max="9240" width="4.5" style="2" customWidth="1"/>
    <col min="9241" max="9241" width="5.125" style="2" customWidth="1"/>
    <col min="9242" max="9242" width="5.625" style="2" customWidth="1"/>
    <col min="9243" max="9472" width="9" style="2"/>
    <col min="9473" max="9473" width="4.875" style="2" customWidth="1"/>
    <col min="9474" max="9474" width="25" style="2" customWidth="1"/>
    <col min="9475" max="9475" width="9.125" style="2" customWidth="1"/>
    <col min="9476" max="9496" width="4.5" style="2" customWidth="1"/>
    <col min="9497" max="9497" width="5.125" style="2" customWidth="1"/>
    <col min="9498" max="9498" width="5.625" style="2" customWidth="1"/>
    <col min="9499" max="9728" width="9" style="2"/>
    <col min="9729" max="9729" width="4.875" style="2" customWidth="1"/>
    <col min="9730" max="9730" width="25" style="2" customWidth="1"/>
    <col min="9731" max="9731" width="9.125" style="2" customWidth="1"/>
    <col min="9732" max="9752" width="4.5" style="2" customWidth="1"/>
    <col min="9753" max="9753" width="5.125" style="2" customWidth="1"/>
    <col min="9754" max="9754" width="5.625" style="2" customWidth="1"/>
    <col min="9755" max="9984" width="9" style="2"/>
    <col min="9985" max="9985" width="4.875" style="2" customWidth="1"/>
    <col min="9986" max="9986" width="25" style="2" customWidth="1"/>
    <col min="9987" max="9987" width="9.125" style="2" customWidth="1"/>
    <col min="9988" max="10008" width="4.5" style="2" customWidth="1"/>
    <col min="10009" max="10009" width="5.125" style="2" customWidth="1"/>
    <col min="10010" max="10010" width="5.625" style="2" customWidth="1"/>
    <col min="10011" max="10240" width="9" style="2"/>
    <col min="10241" max="10241" width="4.875" style="2" customWidth="1"/>
    <col min="10242" max="10242" width="25" style="2" customWidth="1"/>
    <col min="10243" max="10243" width="9.125" style="2" customWidth="1"/>
    <col min="10244" max="10264" width="4.5" style="2" customWidth="1"/>
    <col min="10265" max="10265" width="5.125" style="2" customWidth="1"/>
    <col min="10266" max="10266" width="5.625" style="2" customWidth="1"/>
    <col min="10267" max="10496" width="9" style="2"/>
    <col min="10497" max="10497" width="4.875" style="2" customWidth="1"/>
    <col min="10498" max="10498" width="25" style="2" customWidth="1"/>
    <col min="10499" max="10499" width="9.125" style="2" customWidth="1"/>
    <col min="10500" max="10520" width="4.5" style="2" customWidth="1"/>
    <col min="10521" max="10521" width="5.125" style="2" customWidth="1"/>
    <col min="10522" max="10522" width="5.625" style="2" customWidth="1"/>
    <col min="10523" max="10752" width="9" style="2"/>
    <col min="10753" max="10753" width="4.875" style="2" customWidth="1"/>
    <col min="10754" max="10754" width="25" style="2" customWidth="1"/>
    <col min="10755" max="10755" width="9.125" style="2" customWidth="1"/>
    <col min="10756" max="10776" width="4.5" style="2" customWidth="1"/>
    <col min="10777" max="10777" width="5.125" style="2" customWidth="1"/>
    <col min="10778" max="10778" width="5.625" style="2" customWidth="1"/>
    <col min="10779" max="11008" width="9" style="2"/>
    <col min="11009" max="11009" width="4.875" style="2" customWidth="1"/>
    <col min="11010" max="11010" width="25" style="2" customWidth="1"/>
    <col min="11011" max="11011" width="9.125" style="2" customWidth="1"/>
    <col min="11012" max="11032" width="4.5" style="2" customWidth="1"/>
    <col min="11033" max="11033" width="5.125" style="2" customWidth="1"/>
    <col min="11034" max="11034" width="5.625" style="2" customWidth="1"/>
    <col min="11035" max="11264" width="9" style="2"/>
    <col min="11265" max="11265" width="4.875" style="2" customWidth="1"/>
    <col min="11266" max="11266" width="25" style="2" customWidth="1"/>
    <col min="11267" max="11267" width="9.125" style="2" customWidth="1"/>
    <col min="11268" max="11288" width="4.5" style="2" customWidth="1"/>
    <col min="11289" max="11289" width="5.125" style="2" customWidth="1"/>
    <col min="11290" max="11290" width="5.625" style="2" customWidth="1"/>
    <col min="11291" max="11520" width="9" style="2"/>
    <col min="11521" max="11521" width="4.875" style="2" customWidth="1"/>
    <col min="11522" max="11522" width="25" style="2" customWidth="1"/>
    <col min="11523" max="11523" width="9.125" style="2" customWidth="1"/>
    <col min="11524" max="11544" width="4.5" style="2" customWidth="1"/>
    <col min="11545" max="11545" width="5.125" style="2" customWidth="1"/>
    <col min="11546" max="11546" width="5.625" style="2" customWidth="1"/>
    <col min="11547" max="11776" width="9" style="2"/>
    <col min="11777" max="11777" width="4.875" style="2" customWidth="1"/>
    <col min="11778" max="11778" width="25" style="2" customWidth="1"/>
    <col min="11779" max="11779" width="9.125" style="2" customWidth="1"/>
    <col min="11780" max="11800" width="4.5" style="2" customWidth="1"/>
    <col min="11801" max="11801" width="5.125" style="2" customWidth="1"/>
    <col min="11802" max="11802" width="5.625" style="2" customWidth="1"/>
    <col min="11803" max="12032" width="9" style="2"/>
    <col min="12033" max="12033" width="4.875" style="2" customWidth="1"/>
    <col min="12034" max="12034" width="25" style="2" customWidth="1"/>
    <col min="12035" max="12035" width="9.125" style="2" customWidth="1"/>
    <col min="12036" max="12056" width="4.5" style="2" customWidth="1"/>
    <col min="12057" max="12057" width="5.125" style="2" customWidth="1"/>
    <col min="12058" max="12058" width="5.625" style="2" customWidth="1"/>
    <col min="12059" max="12288" width="9" style="2"/>
    <col min="12289" max="12289" width="4.875" style="2" customWidth="1"/>
    <col min="12290" max="12290" width="25" style="2" customWidth="1"/>
    <col min="12291" max="12291" width="9.125" style="2" customWidth="1"/>
    <col min="12292" max="12312" width="4.5" style="2" customWidth="1"/>
    <col min="12313" max="12313" width="5.125" style="2" customWidth="1"/>
    <col min="12314" max="12314" width="5.625" style="2" customWidth="1"/>
    <col min="12315" max="12544" width="9" style="2"/>
    <col min="12545" max="12545" width="4.875" style="2" customWidth="1"/>
    <col min="12546" max="12546" width="25" style="2" customWidth="1"/>
    <col min="12547" max="12547" width="9.125" style="2" customWidth="1"/>
    <col min="12548" max="12568" width="4.5" style="2" customWidth="1"/>
    <col min="12569" max="12569" width="5.125" style="2" customWidth="1"/>
    <col min="12570" max="12570" width="5.625" style="2" customWidth="1"/>
    <col min="12571" max="12800" width="9" style="2"/>
    <col min="12801" max="12801" width="4.875" style="2" customWidth="1"/>
    <col min="12802" max="12802" width="25" style="2" customWidth="1"/>
    <col min="12803" max="12803" width="9.125" style="2" customWidth="1"/>
    <col min="12804" max="12824" width="4.5" style="2" customWidth="1"/>
    <col min="12825" max="12825" width="5.125" style="2" customWidth="1"/>
    <col min="12826" max="12826" width="5.625" style="2" customWidth="1"/>
    <col min="12827" max="13056" width="9" style="2"/>
    <col min="13057" max="13057" width="4.875" style="2" customWidth="1"/>
    <col min="13058" max="13058" width="25" style="2" customWidth="1"/>
    <col min="13059" max="13059" width="9.125" style="2" customWidth="1"/>
    <col min="13060" max="13080" width="4.5" style="2" customWidth="1"/>
    <col min="13081" max="13081" width="5.125" style="2" customWidth="1"/>
    <col min="13082" max="13082" width="5.625" style="2" customWidth="1"/>
    <col min="13083" max="13312" width="9" style="2"/>
    <col min="13313" max="13313" width="4.875" style="2" customWidth="1"/>
    <col min="13314" max="13314" width="25" style="2" customWidth="1"/>
    <col min="13315" max="13315" width="9.125" style="2" customWidth="1"/>
    <col min="13316" max="13336" width="4.5" style="2" customWidth="1"/>
    <col min="13337" max="13337" width="5.125" style="2" customWidth="1"/>
    <col min="13338" max="13338" width="5.625" style="2" customWidth="1"/>
    <col min="13339" max="13568" width="9" style="2"/>
    <col min="13569" max="13569" width="4.875" style="2" customWidth="1"/>
    <col min="13570" max="13570" width="25" style="2" customWidth="1"/>
    <col min="13571" max="13571" width="9.125" style="2" customWidth="1"/>
    <col min="13572" max="13592" width="4.5" style="2" customWidth="1"/>
    <col min="13593" max="13593" width="5.125" style="2" customWidth="1"/>
    <col min="13594" max="13594" width="5.625" style="2" customWidth="1"/>
    <col min="13595" max="13824" width="9" style="2"/>
    <col min="13825" max="13825" width="4.875" style="2" customWidth="1"/>
    <col min="13826" max="13826" width="25" style="2" customWidth="1"/>
    <col min="13827" max="13827" width="9.125" style="2" customWidth="1"/>
    <col min="13828" max="13848" width="4.5" style="2" customWidth="1"/>
    <col min="13849" max="13849" width="5.125" style="2" customWidth="1"/>
    <col min="13850" max="13850" width="5.625" style="2" customWidth="1"/>
    <col min="13851" max="14080" width="9" style="2"/>
    <col min="14081" max="14081" width="4.875" style="2" customWidth="1"/>
    <col min="14082" max="14082" width="25" style="2" customWidth="1"/>
    <col min="14083" max="14083" width="9.125" style="2" customWidth="1"/>
    <col min="14084" max="14104" width="4.5" style="2" customWidth="1"/>
    <col min="14105" max="14105" width="5.125" style="2" customWidth="1"/>
    <col min="14106" max="14106" width="5.625" style="2" customWidth="1"/>
    <col min="14107" max="14336" width="9" style="2"/>
    <col min="14337" max="14337" width="4.875" style="2" customWidth="1"/>
    <col min="14338" max="14338" width="25" style="2" customWidth="1"/>
    <col min="14339" max="14339" width="9.125" style="2" customWidth="1"/>
    <col min="14340" max="14360" width="4.5" style="2" customWidth="1"/>
    <col min="14361" max="14361" width="5.125" style="2" customWidth="1"/>
    <col min="14362" max="14362" width="5.625" style="2" customWidth="1"/>
    <col min="14363" max="14592" width="9" style="2"/>
    <col min="14593" max="14593" width="4.875" style="2" customWidth="1"/>
    <col min="14594" max="14594" width="25" style="2" customWidth="1"/>
    <col min="14595" max="14595" width="9.125" style="2" customWidth="1"/>
    <col min="14596" max="14616" width="4.5" style="2" customWidth="1"/>
    <col min="14617" max="14617" width="5.125" style="2" customWidth="1"/>
    <col min="14618" max="14618" width="5.625" style="2" customWidth="1"/>
    <col min="14619" max="14848" width="9" style="2"/>
    <col min="14849" max="14849" width="4.875" style="2" customWidth="1"/>
    <col min="14850" max="14850" width="25" style="2" customWidth="1"/>
    <col min="14851" max="14851" width="9.125" style="2" customWidth="1"/>
    <col min="14852" max="14872" width="4.5" style="2" customWidth="1"/>
    <col min="14873" max="14873" width="5.125" style="2" customWidth="1"/>
    <col min="14874" max="14874" width="5.625" style="2" customWidth="1"/>
    <col min="14875" max="15104" width="9" style="2"/>
    <col min="15105" max="15105" width="4.875" style="2" customWidth="1"/>
    <col min="15106" max="15106" width="25" style="2" customWidth="1"/>
    <col min="15107" max="15107" width="9.125" style="2" customWidth="1"/>
    <col min="15108" max="15128" width="4.5" style="2" customWidth="1"/>
    <col min="15129" max="15129" width="5.125" style="2" customWidth="1"/>
    <col min="15130" max="15130" width="5.625" style="2" customWidth="1"/>
    <col min="15131" max="15360" width="9" style="2"/>
    <col min="15361" max="15361" width="4.875" style="2" customWidth="1"/>
    <col min="15362" max="15362" width="25" style="2" customWidth="1"/>
    <col min="15363" max="15363" width="9.125" style="2" customWidth="1"/>
    <col min="15364" max="15384" width="4.5" style="2" customWidth="1"/>
    <col min="15385" max="15385" width="5.125" style="2" customWidth="1"/>
    <col min="15386" max="15386" width="5.625" style="2" customWidth="1"/>
    <col min="15387" max="15616" width="9" style="2"/>
    <col min="15617" max="15617" width="4.875" style="2" customWidth="1"/>
    <col min="15618" max="15618" width="25" style="2" customWidth="1"/>
    <col min="15619" max="15619" width="9.125" style="2" customWidth="1"/>
    <col min="15620" max="15640" width="4.5" style="2" customWidth="1"/>
    <col min="15641" max="15641" width="5.125" style="2" customWidth="1"/>
    <col min="15642" max="15642" width="5.625" style="2" customWidth="1"/>
    <col min="15643" max="15872" width="9" style="2"/>
    <col min="15873" max="15873" width="4.875" style="2" customWidth="1"/>
    <col min="15874" max="15874" width="25" style="2" customWidth="1"/>
    <col min="15875" max="15875" width="9.125" style="2" customWidth="1"/>
    <col min="15876" max="15896" width="4.5" style="2" customWidth="1"/>
    <col min="15897" max="15897" width="5.125" style="2" customWidth="1"/>
    <col min="15898" max="15898" width="5.625" style="2" customWidth="1"/>
    <col min="15899" max="16128" width="9" style="2"/>
    <col min="16129" max="16129" width="4.875" style="2" customWidth="1"/>
    <col min="16130" max="16130" width="25" style="2" customWidth="1"/>
    <col min="16131" max="16131" width="9.125" style="2" customWidth="1"/>
    <col min="16132" max="16152" width="4.5" style="2" customWidth="1"/>
    <col min="16153" max="16153" width="5.125" style="2" customWidth="1"/>
    <col min="16154" max="16154" width="5.625" style="2" customWidth="1"/>
    <col min="16155" max="16384" width="9" style="2"/>
  </cols>
  <sheetData>
    <row r="1" spans="1:28" x14ac:dyDescent="0.25">
      <c r="A1" s="66" t="s">
        <v>144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8" x14ac:dyDescent="0.25">
      <c r="A2" s="66" t="s">
        <v>145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8" x14ac:dyDescent="0.25">
      <c r="A3" s="66" t="s">
        <v>206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8" x14ac:dyDescent="0.25">
      <c r="A4" s="66" t="s">
        <v>146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8" x14ac:dyDescent="0.25">
      <c r="A5" s="66" t="s">
        <v>147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8" x14ac:dyDescent="0.25">
      <c r="A6" s="66" t="s">
        <v>207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8" x14ac:dyDescent="0.25">
      <c r="A7" s="66" t="s">
        <v>148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8" x14ac:dyDescent="0.25">
      <c r="A8" s="66" t="s">
        <v>208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8" x14ac:dyDescent="0.25">
      <c r="A9" s="67" t="s">
        <v>209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8" ht="21.95" customHeight="1" x14ac:dyDescent="0.3">
      <c r="B10" s="68" t="s">
        <v>210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8" ht="19.5" x14ac:dyDescent="0.3">
      <c r="B11" s="68" t="s">
        <v>211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8" x14ac:dyDescent="0.25">
      <c r="B12" s="70" t="s">
        <v>269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8" x14ac:dyDescent="0.25">
      <c r="A13" s="11" t="s">
        <v>215</v>
      </c>
      <c r="B13" s="11" t="s">
        <v>142</v>
      </c>
      <c r="C13" s="13" t="s">
        <v>143</v>
      </c>
      <c r="D13" s="11" t="s">
        <v>216</v>
      </c>
      <c r="E13" s="11" t="s">
        <v>217</v>
      </c>
      <c r="F13" s="11" t="s">
        <v>218</v>
      </c>
      <c r="G13" s="11" t="s">
        <v>219</v>
      </c>
      <c r="H13" s="11" t="s">
        <v>220</v>
      </c>
      <c r="I13" s="11" t="s">
        <v>221</v>
      </c>
      <c r="J13" s="11" t="s">
        <v>222</v>
      </c>
      <c r="K13" s="11" t="s">
        <v>223</v>
      </c>
      <c r="L13" s="11" t="s">
        <v>224</v>
      </c>
      <c r="M13" s="11" t="s">
        <v>225</v>
      </c>
      <c r="N13" s="11" t="s">
        <v>226</v>
      </c>
      <c r="O13" s="11" t="s">
        <v>117</v>
      </c>
      <c r="P13" s="11" t="s">
        <v>118</v>
      </c>
      <c r="Q13" s="11" t="s">
        <v>166</v>
      </c>
      <c r="R13" s="11" t="s">
        <v>167</v>
      </c>
      <c r="S13" s="11" t="s">
        <v>168</v>
      </c>
      <c r="T13" s="11" t="s">
        <v>119</v>
      </c>
      <c r="U13" s="11" t="s">
        <v>169</v>
      </c>
      <c r="V13" s="11" t="s">
        <v>170</v>
      </c>
      <c r="W13" s="11" t="s">
        <v>225</v>
      </c>
      <c r="X13" s="27" t="s">
        <v>271</v>
      </c>
      <c r="Y13" s="27" t="s">
        <v>270</v>
      </c>
      <c r="Z13" s="26" t="s">
        <v>236</v>
      </c>
      <c r="AA13" s="2"/>
      <c r="AB13" s="2"/>
    </row>
    <row r="14" spans="1:28" x14ac:dyDescent="0.25">
      <c r="A14" s="11" t="s">
        <v>230</v>
      </c>
      <c r="B14" s="11" t="s">
        <v>231</v>
      </c>
      <c r="C14" s="13" t="s">
        <v>232</v>
      </c>
      <c r="D14" s="11" t="s">
        <v>233</v>
      </c>
      <c r="E14" s="11" t="s">
        <v>175</v>
      </c>
      <c r="F14" s="11" t="s">
        <v>176</v>
      </c>
      <c r="G14" s="11" t="s">
        <v>177</v>
      </c>
      <c r="H14" s="11" t="s">
        <v>178</v>
      </c>
      <c r="I14" s="11" t="s">
        <v>179</v>
      </c>
      <c r="J14" s="11" t="s">
        <v>180</v>
      </c>
      <c r="K14" s="11" t="s">
        <v>181</v>
      </c>
      <c r="L14" s="11" t="s">
        <v>182</v>
      </c>
      <c r="M14" s="11" t="s">
        <v>234</v>
      </c>
      <c r="N14" s="11" t="s">
        <v>235</v>
      </c>
      <c r="O14" s="11" t="s">
        <v>184</v>
      </c>
      <c r="P14" s="11" t="s">
        <v>185</v>
      </c>
      <c r="Q14" s="11" t="s">
        <v>186</v>
      </c>
      <c r="R14" s="11" t="s">
        <v>187</v>
      </c>
      <c r="S14" s="11" t="s">
        <v>188</v>
      </c>
      <c r="T14" s="11" t="s">
        <v>189</v>
      </c>
      <c r="U14" s="11" t="s">
        <v>190</v>
      </c>
      <c r="V14" s="11" t="s">
        <v>191</v>
      </c>
      <c r="W14" s="11" t="s">
        <v>234</v>
      </c>
      <c r="X14" s="27" t="s">
        <v>236</v>
      </c>
      <c r="Y14" s="27" t="s">
        <v>236</v>
      </c>
      <c r="Z14" s="26"/>
      <c r="AA14" s="2"/>
      <c r="AB14" s="2"/>
    </row>
    <row r="15" spans="1:28" x14ac:dyDescent="0.25">
      <c r="A15" s="11">
        <v>1</v>
      </c>
      <c r="B15" s="6" t="s">
        <v>5</v>
      </c>
      <c r="C15" s="29" t="s">
        <v>4</v>
      </c>
      <c r="D15" s="11">
        <v>3</v>
      </c>
      <c r="E15" s="11">
        <v>3</v>
      </c>
      <c r="F15" s="11">
        <v>5</v>
      </c>
      <c r="G15" s="11">
        <v>3</v>
      </c>
      <c r="H15" s="11">
        <v>3</v>
      </c>
      <c r="I15" s="11">
        <v>2</v>
      </c>
      <c r="J15" s="11">
        <v>4</v>
      </c>
      <c r="K15" s="11">
        <v>4</v>
      </c>
      <c r="L15" s="11">
        <v>5</v>
      </c>
      <c r="M15" s="11">
        <f t="shared" ref="M15:M27" si="0">SUM(D15:L15)</f>
        <v>32</v>
      </c>
      <c r="N15" s="11">
        <v>3</v>
      </c>
      <c r="O15" s="11">
        <v>3</v>
      </c>
      <c r="P15" s="11">
        <v>3</v>
      </c>
      <c r="Q15" s="11">
        <v>5</v>
      </c>
      <c r="R15" s="11">
        <v>4</v>
      </c>
      <c r="S15" s="11">
        <v>3</v>
      </c>
      <c r="T15" s="11">
        <v>2</v>
      </c>
      <c r="U15" s="11">
        <v>5</v>
      </c>
      <c r="V15" s="11">
        <v>4</v>
      </c>
      <c r="W15" s="11">
        <f t="shared" ref="W15:W27" si="1">SUM(N15:V15)</f>
        <v>32</v>
      </c>
      <c r="X15" s="27">
        <v>64</v>
      </c>
      <c r="Y15" s="41">
        <v>68</v>
      </c>
      <c r="Z15" s="41">
        <f t="shared" ref="Z15:Z27" si="2">X15+Y15</f>
        <v>132</v>
      </c>
    </row>
    <row r="16" spans="1:28" x14ac:dyDescent="0.25">
      <c r="A16" s="11">
        <v>2</v>
      </c>
      <c r="B16" s="6" t="s">
        <v>11</v>
      </c>
      <c r="C16" s="29" t="s">
        <v>4</v>
      </c>
      <c r="D16" s="11">
        <v>3</v>
      </c>
      <c r="E16" s="11">
        <v>3</v>
      </c>
      <c r="F16" s="11">
        <v>4</v>
      </c>
      <c r="G16" s="11">
        <v>3</v>
      </c>
      <c r="H16" s="11">
        <v>5</v>
      </c>
      <c r="I16" s="11">
        <v>3</v>
      </c>
      <c r="J16" s="11">
        <v>4</v>
      </c>
      <c r="K16" s="11">
        <v>4</v>
      </c>
      <c r="L16" s="11">
        <v>5</v>
      </c>
      <c r="M16" s="11">
        <f t="shared" si="0"/>
        <v>34</v>
      </c>
      <c r="N16" s="11">
        <v>4</v>
      </c>
      <c r="O16" s="11">
        <v>3</v>
      </c>
      <c r="P16" s="11">
        <v>4</v>
      </c>
      <c r="Q16" s="11">
        <v>4</v>
      </c>
      <c r="R16" s="11">
        <v>4</v>
      </c>
      <c r="S16" s="11">
        <v>3</v>
      </c>
      <c r="T16" s="11">
        <v>3</v>
      </c>
      <c r="U16" s="11">
        <v>5</v>
      </c>
      <c r="V16" s="11">
        <v>4</v>
      </c>
      <c r="W16" s="11">
        <f t="shared" si="1"/>
        <v>34</v>
      </c>
      <c r="X16" s="27">
        <v>68</v>
      </c>
      <c r="Y16" s="27">
        <v>75</v>
      </c>
      <c r="Z16" s="27">
        <f t="shared" si="2"/>
        <v>143</v>
      </c>
    </row>
    <row r="17" spans="1:26" x14ac:dyDescent="0.25">
      <c r="A17" s="11">
        <v>3</v>
      </c>
      <c r="B17" s="6" t="s">
        <v>6</v>
      </c>
      <c r="C17" s="29" t="s">
        <v>4</v>
      </c>
      <c r="D17" s="11">
        <v>4</v>
      </c>
      <c r="E17" s="11">
        <v>3</v>
      </c>
      <c r="F17" s="11">
        <v>5</v>
      </c>
      <c r="G17" s="11">
        <v>4</v>
      </c>
      <c r="H17" s="11">
        <v>5</v>
      </c>
      <c r="I17" s="11">
        <v>2</v>
      </c>
      <c r="J17" s="11">
        <v>4</v>
      </c>
      <c r="K17" s="11">
        <v>5</v>
      </c>
      <c r="L17" s="11">
        <v>5</v>
      </c>
      <c r="M17" s="11">
        <f t="shared" si="0"/>
        <v>37</v>
      </c>
      <c r="N17" s="11">
        <v>4</v>
      </c>
      <c r="O17" s="11">
        <v>3</v>
      </c>
      <c r="P17" s="11">
        <v>4</v>
      </c>
      <c r="Q17" s="11">
        <v>6</v>
      </c>
      <c r="R17" s="11">
        <v>4</v>
      </c>
      <c r="S17" s="11">
        <v>5</v>
      </c>
      <c r="T17" s="11">
        <v>3</v>
      </c>
      <c r="U17" s="11">
        <v>5</v>
      </c>
      <c r="V17" s="11">
        <v>4</v>
      </c>
      <c r="W17" s="11">
        <f t="shared" si="1"/>
        <v>38</v>
      </c>
      <c r="X17" s="27">
        <v>75</v>
      </c>
      <c r="Y17" s="27">
        <v>72</v>
      </c>
      <c r="Z17" s="27">
        <f t="shared" si="2"/>
        <v>147</v>
      </c>
    </row>
    <row r="18" spans="1:26" x14ac:dyDescent="0.25">
      <c r="A18" s="11">
        <v>4</v>
      </c>
      <c r="B18" s="6" t="s">
        <v>122</v>
      </c>
      <c r="C18" s="29" t="s">
        <v>4</v>
      </c>
      <c r="D18" s="11">
        <v>5</v>
      </c>
      <c r="E18" s="11">
        <v>3</v>
      </c>
      <c r="F18" s="11">
        <v>6</v>
      </c>
      <c r="G18" s="11">
        <v>4</v>
      </c>
      <c r="H18" s="11">
        <v>4</v>
      </c>
      <c r="I18" s="11">
        <v>3</v>
      </c>
      <c r="J18" s="11">
        <v>6</v>
      </c>
      <c r="K18" s="11">
        <v>4</v>
      </c>
      <c r="L18" s="11">
        <v>4</v>
      </c>
      <c r="M18" s="11">
        <f t="shared" si="0"/>
        <v>39</v>
      </c>
      <c r="N18" s="11">
        <v>4</v>
      </c>
      <c r="O18" s="11">
        <v>5</v>
      </c>
      <c r="P18" s="11">
        <v>4</v>
      </c>
      <c r="Q18" s="11">
        <v>5</v>
      </c>
      <c r="R18" s="11">
        <v>4</v>
      </c>
      <c r="S18" s="11">
        <v>4</v>
      </c>
      <c r="T18" s="11">
        <v>3</v>
      </c>
      <c r="U18" s="11">
        <v>5</v>
      </c>
      <c r="V18" s="11">
        <v>4</v>
      </c>
      <c r="W18" s="11">
        <f t="shared" si="1"/>
        <v>38</v>
      </c>
      <c r="X18" s="27">
        <v>77</v>
      </c>
      <c r="Y18" s="27">
        <v>73</v>
      </c>
      <c r="Z18" s="27">
        <f t="shared" si="2"/>
        <v>150</v>
      </c>
    </row>
    <row r="19" spans="1:26" x14ac:dyDescent="0.25">
      <c r="A19" s="11">
        <v>5</v>
      </c>
      <c r="B19" s="6" t="s">
        <v>2</v>
      </c>
      <c r="C19" s="29" t="s">
        <v>21</v>
      </c>
      <c r="D19" s="11">
        <v>5</v>
      </c>
      <c r="E19" s="11">
        <v>3</v>
      </c>
      <c r="F19" s="11">
        <v>5</v>
      </c>
      <c r="G19" s="11">
        <v>4</v>
      </c>
      <c r="H19" s="11">
        <v>4</v>
      </c>
      <c r="I19" s="11">
        <v>3</v>
      </c>
      <c r="J19" s="11">
        <v>4</v>
      </c>
      <c r="K19" s="11">
        <v>4</v>
      </c>
      <c r="L19" s="11">
        <v>6</v>
      </c>
      <c r="M19" s="11">
        <f t="shared" si="0"/>
        <v>38</v>
      </c>
      <c r="N19" s="11">
        <v>5</v>
      </c>
      <c r="O19" s="11">
        <v>2</v>
      </c>
      <c r="P19" s="11">
        <v>4</v>
      </c>
      <c r="Q19" s="11">
        <v>5</v>
      </c>
      <c r="R19" s="11">
        <v>4</v>
      </c>
      <c r="S19" s="11">
        <v>4</v>
      </c>
      <c r="T19" s="11">
        <v>3</v>
      </c>
      <c r="U19" s="11">
        <v>5</v>
      </c>
      <c r="V19" s="11">
        <v>4</v>
      </c>
      <c r="W19" s="11">
        <f t="shared" si="1"/>
        <v>36</v>
      </c>
      <c r="X19" s="27">
        <v>74</v>
      </c>
      <c r="Y19" s="27">
        <v>78</v>
      </c>
      <c r="Z19" s="27">
        <f t="shared" si="2"/>
        <v>152</v>
      </c>
    </row>
    <row r="20" spans="1:26" x14ac:dyDescent="0.25">
      <c r="A20" s="11">
        <v>6</v>
      </c>
      <c r="B20" s="6" t="s">
        <v>13</v>
      </c>
      <c r="C20" s="29" t="s">
        <v>4</v>
      </c>
      <c r="D20" s="11">
        <v>5</v>
      </c>
      <c r="E20" s="11">
        <v>3</v>
      </c>
      <c r="F20" s="11">
        <v>5</v>
      </c>
      <c r="G20" s="11">
        <v>3</v>
      </c>
      <c r="H20" s="11">
        <v>5</v>
      </c>
      <c r="I20" s="11">
        <v>3</v>
      </c>
      <c r="J20" s="11">
        <v>4</v>
      </c>
      <c r="K20" s="11">
        <v>5</v>
      </c>
      <c r="L20" s="11">
        <v>5</v>
      </c>
      <c r="M20" s="11">
        <f t="shared" si="0"/>
        <v>38</v>
      </c>
      <c r="N20" s="11">
        <v>3</v>
      </c>
      <c r="O20" s="11">
        <v>3</v>
      </c>
      <c r="P20" s="11">
        <v>6</v>
      </c>
      <c r="Q20" s="11">
        <v>6</v>
      </c>
      <c r="R20" s="11">
        <v>5</v>
      </c>
      <c r="S20" s="11">
        <v>4</v>
      </c>
      <c r="T20" s="11">
        <v>3</v>
      </c>
      <c r="U20" s="11">
        <v>5</v>
      </c>
      <c r="V20" s="11">
        <v>5</v>
      </c>
      <c r="W20" s="11">
        <f t="shared" si="1"/>
        <v>40</v>
      </c>
      <c r="X20" s="27">
        <v>78</v>
      </c>
      <c r="Y20" s="27">
        <v>77</v>
      </c>
      <c r="Z20" s="27">
        <f t="shared" si="2"/>
        <v>155</v>
      </c>
    </row>
    <row r="21" spans="1:26" x14ac:dyDescent="0.25">
      <c r="A21" s="11">
        <v>7</v>
      </c>
      <c r="B21" s="6" t="s">
        <v>0</v>
      </c>
      <c r="C21" s="29" t="s">
        <v>21</v>
      </c>
      <c r="D21" s="11">
        <v>4</v>
      </c>
      <c r="E21" s="11">
        <v>3</v>
      </c>
      <c r="F21" s="11">
        <v>5</v>
      </c>
      <c r="G21" s="11">
        <v>3</v>
      </c>
      <c r="H21" s="11">
        <v>4</v>
      </c>
      <c r="I21" s="11">
        <v>3</v>
      </c>
      <c r="J21" s="11">
        <v>6</v>
      </c>
      <c r="K21" s="11">
        <v>3</v>
      </c>
      <c r="L21" s="11">
        <v>4</v>
      </c>
      <c r="M21" s="11">
        <f t="shared" si="0"/>
        <v>35</v>
      </c>
      <c r="N21" s="11">
        <v>4</v>
      </c>
      <c r="O21" s="11">
        <v>3</v>
      </c>
      <c r="P21" s="11">
        <v>6</v>
      </c>
      <c r="Q21" s="11">
        <v>4</v>
      </c>
      <c r="R21" s="11">
        <v>4</v>
      </c>
      <c r="S21" s="11">
        <v>5</v>
      </c>
      <c r="T21" s="11">
        <v>3</v>
      </c>
      <c r="U21" s="11">
        <v>4</v>
      </c>
      <c r="V21" s="11">
        <v>4</v>
      </c>
      <c r="W21" s="11">
        <f t="shared" si="1"/>
        <v>37</v>
      </c>
      <c r="X21" s="27">
        <v>72</v>
      </c>
      <c r="Y21" s="27">
        <v>85</v>
      </c>
      <c r="Z21" s="27">
        <f t="shared" si="2"/>
        <v>157</v>
      </c>
    </row>
    <row r="22" spans="1:26" x14ac:dyDescent="0.25">
      <c r="A22" s="11">
        <v>8</v>
      </c>
      <c r="B22" s="6" t="s">
        <v>12</v>
      </c>
      <c r="C22" s="29" t="s">
        <v>4</v>
      </c>
      <c r="D22" s="11">
        <v>4</v>
      </c>
      <c r="E22" s="11">
        <v>3</v>
      </c>
      <c r="F22" s="11">
        <v>5</v>
      </c>
      <c r="G22" s="11">
        <v>4</v>
      </c>
      <c r="H22" s="11">
        <v>5</v>
      </c>
      <c r="I22" s="11">
        <v>3</v>
      </c>
      <c r="J22" s="11">
        <v>4</v>
      </c>
      <c r="K22" s="11">
        <v>5</v>
      </c>
      <c r="L22" s="11">
        <v>5</v>
      </c>
      <c r="M22" s="11">
        <f t="shared" si="0"/>
        <v>38</v>
      </c>
      <c r="N22" s="11">
        <v>4</v>
      </c>
      <c r="O22" s="11">
        <v>4</v>
      </c>
      <c r="P22" s="11">
        <v>4</v>
      </c>
      <c r="Q22" s="11">
        <v>6</v>
      </c>
      <c r="R22" s="11">
        <v>5</v>
      </c>
      <c r="S22" s="11">
        <v>4</v>
      </c>
      <c r="T22" s="11">
        <v>2</v>
      </c>
      <c r="U22" s="11">
        <v>6</v>
      </c>
      <c r="V22" s="11">
        <v>5</v>
      </c>
      <c r="W22" s="11">
        <f t="shared" si="1"/>
        <v>40</v>
      </c>
      <c r="X22" s="27">
        <v>78</v>
      </c>
      <c r="Y22" s="27">
        <v>79</v>
      </c>
      <c r="Z22" s="27">
        <f t="shared" si="2"/>
        <v>157</v>
      </c>
    </row>
    <row r="23" spans="1:26" x14ac:dyDescent="0.25">
      <c r="A23" s="11">
        <v>9</v>
      </c>
      <c r="B23" s="6" t="s">
        <v>3</v>
      </c>
      <c r="C23" s="29" t="s">
        <v>4</v>
      </c>
      <c r="D23" s="11">
        <v>4</v>
      </c>
      <c r="E23" s="11">
        <v>3</v>
      </c>
      <c r="F23" s="11">
        <v>6</v>
      </c>
      <c r="G23" s="11">
        <v>4</v>
      </c>
      <c r="H23" s="11">
        <v>4</v>
      </c>
      <c r="I23" s="11">
        <v>3</v>
      </c>
      <c r="J23" s="11">
        <v>5</v>
      </c>
      <c r="K23" s="11">
        <v>5</v>
      </c>
      <c r="L23" s="11">
        <v>5</v>
      </c>
      <c r="M23" s="11">
        <f t="shared" si="0"/>
        <v>39</v>
      </c>
      <c r="N23" s="11">
        <v>4</v>
      </c>
      <c r="O23" s="11">
        <v>3</v>
      </c>
      <c r="P23" s="11">
        <v>4</v>
      </c>
      <c r="Q23" s="11">
        <v>6</v>
      </c>
      <c r="R23" s="11">
        <v>4</v>
      </c>
      <c r="S23" s="11">
        <v>4</v>
      </c>
      <c r="T23" s="11">
        <v>4</v>
      </c>
      <c r="U23" s="11">
        <v>6</v>
      </c>
      <c r="V23" s="11">
        <v>4</v>
      </c>
      <c r="W23" s="11">
        <f t="shared" si="1"/>
        <v>39</v>
      </c>
      <c r="X23" s="27">
        <v>78</v>
      </c>
      <c r="Y23" s="27">
        <v>81</v>
      </c>
      <c r="Z23" s="27">
        <f t="shared" si="2"/>
        <v>159</v>
      </c>
    </row>
    <row r="24" spans="1:26" x14ac:dyDescent="0.25">
      <c r="A24" s="11">
        <v>10</v>
      </c>
      <c r="B24" s="6" t="s">
        <v>7</v>
      </c>
      <c r="C24" s="29" t="s">
        <v>4</v>
      </c>
      <c r="D24" s="11">
        <v>3</v>
      </c>
      <c r="E24" s="11">
        <v>2</v>
      </c>
      <c r="F24" s="11">
        <v>5</v>
      </c>
      <c r="G24" s="11">
        <v>5</v>
      </c>
      <c r="H24" s="11">
        <v>5</v>
      </c>
      <c r="I24" s="11">
        <v>3</v>
      </c>
      <c r="J24" s="11">
        <v>6</v>
      </c>
      <c r="K24" s="11">
        <v>3</v>
      </c>
      <c r="L24" s="11">
        <v>5</v>
      </c>
      <c r="M24" s="11">
        <f t="shared" si="0"/>
        <v>37</v>
      </c>
      <c r="N24" s="11">
        <v>4</v>
      </c>
      <c r="O24" s="11">
        <v>3</v>
      </c>
      <c r="P24" s="11">
        <v>4</v>
      </c>
      <c r="Q24" s="11">
        <v>5</v>
      </c>
      <c r="R24" s="11">
        <v>7</v>
      </c>
      <c r="S24" s="11">
        <v>4</v>
      </c>
      <c r="T24" s="11">
        <v>2</v>
      </c>
      <c r="U24" s="11">
        <v>5</v>
      </c>
      <c r="V24" s="11">
        <v>4</v>
      </c>
      <c r="W24" s="11">
        <f t="shared" si="1"/>
        <v>38</v>
      </c>
      <c r="X24" s="27">
        <v>75</v>
      </c>
      <c r="Y24" s="27">
        <v>85</v>
      </c>
      <c r="Z24" s="27">
        <f t="shared" si="2"/>
        <v>160</v>
      </c>
    </row>
    <row r="25" spans="1:26" x14ac:dyDescent="0.25">
      <c r="A25" s="11">
        <v>11</v>
      </c>
      <c r="B25" s="6" t="s">
        <v>8</v>
      </c>
      <c r="C25" s="29" t="s">
        <v>4</v>
      </c>
      <c r="D25" s="11">
        <v>4</v>
      </c>
      <c r="E25" s="11">
        <v>5</v>
      </c>
      <c r="F25" s="11">
        <v>5</v>
      </c>
      <c r="G25" s="11">
        <v>4</v>
      </c>
      <c r="H25" s="11">
        <v>4</v>
      </c>
      <c r="I25" s="11">
        <v>3</v>
      </c>
      <c r="J25" s="11">
        <v>4</v>
      </c>
      <c r="K25" s="11">
        <v>4</v>
      </c>
      <c r="L25" s="11">
        <v>6</v>
      </c>
      <c r="M25" s="11">
        <f t="shared" si="0"/>
        <v>39</v>
      </c>
      <c r="N25" s="11">
        <v>5</v>
      </c>
      <c r="O25" s="11">
        <v>4</v>
      </c>
      <c r="P25" s="11">
        <v>3</v>
      </c>
      <c r="Q25" s="11">
        <v>4</v>
      </c>
      <c r="R25" s="11">
        <v>4</v>
      </c>
      <c r="S25" s="11">
        <v>6</v>
      </c>
      <c r="T25" s="11">
        <v>3</v>
      </c>
      <c r="U25" s="11">
        <v>6</v>
      </c>
      <c r="V25" s="11">
        <v>5</v>
      </c>
      <c r="W25" s="11">
        <f t="shared" si="1"/>
        <v>40</v>
      </c>
      <c r="X25" s="27">
        <v>79</v>
      </c>
      <c r="Y25" s="27">
        <v>82</v>
      </c>
      <c r="Z25" s="27">
        <f t="shared" si="2"/>
        <v>161</v>
      </c>
    </row>
    <row r="26" spans="1:26" x14ac:dyDescent="0.25">
      <c r="A26" s="11">
        <v>12</v>
      </c>
      <c r="B26" s="6" t="s">
        <v>239</v>
      </c>
      <c r="C26" s="29" t="s">
        <v>4</v>
      </c>
      <c r="D26" s="11">
        <v>5</v>
      </c>
      <c r="E26" s="11">
        <v>3</v>
      </c>
      <c r="F26" s="11">
        <v>6</v>
      </c>
      <c r="G26" s="11">
        <v>5</v>
      </c>
      <c r="H26" s="11">
        <v>6</v>
      </c>
      <c r="I26" s="11">
        <v>3</v>
      </c>
      <c r="J26" s="11">
        <v>4</v>
      </c>
      <c r="K26" s="11">
        <v>4</v>
      </c>
      <c r="L26" s="11">
        <v>6</v>
      </c>
      <c r="M26" s="11">
        <f t="shared" si="0"/>
        <v>42</v>
      </c>
      <c r="N26" s="11">
        <v>5</v>
      </c>
      <c r="O26" s="11">
        <v>4</v>
      </c>
      <c r="P26" s="11">
        <v>5</v>
      </c>
      <c r="Q26" s="11">
        <v>5</v>
      </c>
      <c r="R26" s="11">
        <v>5</v>
      </c>
      <c r="S26" s="11">
        <v>6</v>
      </c>
      <c r="T26" s="11">
        <v>3</v>
      </c>
      <c r="U26" s="11">
        <v>7</v>
      </c>
      <c r="V26" s="11">
        <v>4</v>
      </c>
      <c r="W26" s="11">
        <f t="shared" si="1"/>
        <v>44</v>
      </c>
      <c r="X26" s="27">
        <v>86</v>
      </c>
      <c r="Y26" s="27">
        <v>75</v>
      </c>
      <c r="Z26" s="27">
        <f t="shared" si="2"/>
        <v>161</v>
      </c>
    </row>
    <row r="27" spans="1:26" x14ac:dyDescent="0.25">
      <c r="A27" s="11">
        <v>13</v>
      </c>
      <c r="B27" s="6" t="s">
        <v>10</v>
      </c>
      <c r="C27" s="29" t="s">
        <v>4</v>
      </c>
      <c r="D27" s="11">
        <v>4</v>
      </c>
      <c r="E27" s="11">
        <v>4</v>
      </c>
      <c r="F27" s="11">
        <v>6</v>
      </c>
      <c r="G27" s="11">
        <v>4</v>
      </c>
      <c r="H27" s="11">
        <v>6</v>
      </c>
      <c r="I27" s="11">
        <v>3</v>
      </c>
      <c r="J27" s="11">
        <v>5</v>
      </c>
      <c r="K27" s="11">
        <v>4</v>
      </c>
      <c r="L27" s="11">
        <v>5</v>
      </c>
      <c r="M27" s="11">
        <f t="shared" si="0"/>
        <v>41</v>
      </c>
      <c r="N27" s="11">
        <v>4</v>
      </c>
      <c r="O27" s="11">
        <v>3</v>
      </c>
      <c r="P27" s="11">
        <v>4</v>
      </c>
      <c r="Q27" s="11">
        <v>7</v>
      </c>
      <c r="R27" s="11">
        <v>5</v>
      </c>
      <c r="S27" s="11">
        <v>4</v>
      </c>
      <c r="T27" s="11">
        <v>3</v>
      </c>
      <c r="U27" s="11">
        <v>5</v>
      </c>
      <c r="V27" s="11">
        <v>4</v>
      </c>
      <c r="W27" s="11">
        <f t="shared" si="1"/>
        <v>39</v>
      </c>
      <c r="X27" s="27">
        <v>80</v>
      </c>
      <c r="Y27" s="27">
        <v>86</v>
      </c>
      <c r="Z27" s="27">
        <f t="shared" si="2"/>
        <v>166</v>
      </c>
    </row>
    <row r="31" spans="1:26" ht="21.95" customHeight="1" x14ac:dyDescent="0.3">
      <c r="B31" s="68" t="s">
        <v>210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9.5" x14ac:dyDescent="0.3">
      <c r="B32" s="68" t="s">
        <v>211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x14ac:dyDescent="0.25">
      <c r="B33" s="70" t="s">
        <v>276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x14ac:dyDescent="0.25">
      <c r="B34" s="18" t="s">
        <v>241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4"/>
    </row>
    <row r="35" spans="1:26" x14ac:dyDescent="0.25">
      <c r="A35" s="11" t="s">
        <v>215</v>
      </c>
      <c r="B35" s="11" t="s">
        <v>142</v>
      </c>
      <c r="C35" s="13" t="s">
        <v>143</v>
      </c>
      <c r="D35" s="11" t="s">
        <v>216</v>
      </c>
      <c r="E35" s="11" t="s">
        <v>217</v>
      </c>
      <c r="F35" s="11" t="s">
        <v>218</v>
      </c>
      <c r="G35" s="11" t="s">
        <v>219</v>
      </c>
      <c r="H35" s="11" t="s">
        <v>220</v>
      </c>
      <c r="I35" s="11" t="s">
        <v>221</v>
      </c>
      <c r="J35" s="11" t="s">
        <v>222</v>
      </c>
      <c r="K35" s="11" t="s">
        <v>223</v>
      </c>
      <c r="L35" s="11" t="s">
        <v>224</v>
      </c>
      <c r="M35" s="11" t="s">
        <v>225</v>
      </c>
      <c r="N35" s="11" t="s">
        <v>226</v>
      </c>
      <c r="O35" s="11" t="s">
        <v>117</v>
      </c>
      <c r="P35" s="11" t="s">
        <v>118</v>
      </c>
      <c r="Q35" s="11" t="s">
        <v>166</v>
      </c>
      <c r="R35" s="11" t="s">
        <v>167</v>
      </c>
      <c r="S35" s="11" t="s">
        <v>168</v>
      </c>
      <c r="T35" s="11" t="s">
        <v>119</v>
      </c>
      <c r="U35" s="11" t="s">
        <v>169</v>
      </c>
      <c r="V35" s="11" t="s">
        <v>170</v>
      </c>
      <c r="W35" s="11" t="s">
        <v>225</v>
      </c>
      <c r="X35" s="27" t="s">
        <v>271</v>
      </c>
      <c r="Y35" s="27" t="s">
        <v>270</v>
      </c>
      <c r="Z35" s="39" t="s">
        <v>236</v>
      </c>
    </row>
    <row r="36" spans="1:26" x14ac:dyDescent="0.25">
      <c r="A36" s="11" t="s">
        <v>230</v>
      </c>
      <c r="B36" s="11" t="s">
        <v>231</v>
      </c>
      <c r="C36" s="13" t="s">
        <v>232</v>
      </c>
      <c r="D36" s="11" t="s">
        <v>233</v>
      </c>
      <c r="E36" s="11" t="s">
        <v>175</v>
      </c>
      <c r="F36" s="11" t="s">
        <v>176</v>
      </c>
      <c r="G36" s="11" t="s">
        <v>177</v>
      </c>
      <c r="H36" s="11" t="s">
        <v>178</v>
      </c>
      <c r="I36" s="11" t="s">
        <v>179</v>
      </c>
      <c r="J36" s="11" t="s">
        <v>180</v>
      </c>
      <c r="K36" s="11" t="s">
        <v>181</v>
      </c>
      <c r="L36" s="11" t="s">
        <v>182</v>
      </c>
      <c r="M36" s="11" t="s">
        <v>234</v>
      </c>
      <c r="N36" s="11" t="s">
        <v>235</v>
      </c>
      <c r="O36" s="11" t="s">
        <v>184</v>
      </c>
      <c r="P36" s="11" t="s">
        <v>185</v>
      </c>
      <c r="Q36" s="11" t="s">
        <v>186</v>
      </c>
      <c r="R36" s="11" t="s">
        <v>187</v>
      </c>
      <c r="S36" s="11" t="s">
        <v>188</v>
      </c>
      <c r="T36" s="11" t="s">
        <v>189</v>
      </c>
      <c r="U36" s="11" t="s">
        <v>190</v>
      </c>
      <c r="V36" s="11" t="s">
        <v>191</v>
      </c>
      <c r="W36" s="11" t="s">
        <v>234</v>
      </c>
      <c r="X36" s="27" t="s">
        <v>236</v>
      </c>
      <c r="Y36" s="27" t="s">
        <v>236</v>
      </c>
      <c r="Z36" s="40"/>
    </row>
    <row r="37" spans="1:26" x14ac:dyDescent="0.25">
      <c r="A37" s="11">
        <v>1</v>
      </c>
      <c r="B37" s="6" t="s">
        <v>104</v>
      </c>
      <c r="C37" s="29" t="s">
        <v>4</v>
      </c>
      <c r="D37" s="11">
        <v>6</v>
      </c>
      <c r="E37" s="11">
        <v>2</v>
      </c>
      <c r="F37" s="11">
        <v>4</v>
      </c>
      <c r="G37" s="11">
        <v>4</v>
      </c>
      <c r="H37" s="11">
        <v>5</v>
      </c>
      <c r="I37" s="11">
        <v>3</v>
      </c>
      <c r="J37" s="11">
        <v>4</v>
      </c>
      <c r="K37" s="11">
        <v>5</v>
      </c>
      <c r="L37" s="11">
        <v>6</v>
      </c>
      <c r="M37" s="11">
        <f t="shared" ref="M37:M78" si="3">SUM(D37:L37)</f>
        <v>39</v>
      </c>
      <c r="N37" s="11">
        <v>4</v>
      </c>
      <c r="O37" s="11">
        <v>3</v>
      </c>
      <c r="P37" s="11">
        <v>5</v>
      </c>
      <c r="Q37" s="11">
        <v>5</v>
      </c>
      <c r="R37" s="11">
        <v>4</v>
      </c>
      <c r="S37" s="11">
        <v>4</v>
      </c>
      <c r="T37" s="11">
        <v>3</v>
      </c>
      <c r="U37" s="11">
        <v>6</v>
      </c>
      <c r="V37" s="11">
        <v>4</v>
      </c>
      <c r="W37" s="11">
        <f t="shared" ref="W37:W78" si="4">SUM(N37:V37)</f>
        <v>38</v>
      </c>
      <c r="X37" s="27">
        <v>77</v>
      </c>
      <c r="Y37" s="27">
        <v>74</v>
      </c>
      <c r="Z37" s="27">
        <f t="shared" ref="Z37:Z78" si="5">X37+Y37</f>
        <v>151</v>
      </c>
    </row>
    <row r="38" spans="1:26" x14ac:dyDescent="0.25">
      <c r="A38" s="11">
        <v>2</v>
      </c>
      <c r="B38" s="6" t="s">
        <v>79</v>
      </c>
      <c r="C38" s="29" t="s">
        <v>78</v>
      </c>
      <c r="D38" s="11">
        <v>5</v>
      </c>
      <c r="E38" s="11">
        <v>4</v>
      </c>
      <c r="F38" s="11">
        <v>6</v>
      </c>
      <c r="G38" s="11">
        <v>4</v>
      </c>
      <c r="H38" s="11">
        <v>5</v>
      </c>
      <c r="I38" s="11">
        <v>3</v>
      </c>
      <c r="J38" s="11">
        <v>7</v>
      </c>
      <c r="K38" s="11">
        <v>5</v>
      </c>
      <c r="L38" s="11">
        <v>5</v>
      </c>
      <c r="M38" s="11">
        <f t="shared" si="3"/>
        <v>44</v>
      </c>
      <c r="N38" s="11">
        <v>5</v>
      </c>
      <c r="O38" s="11">
        <v>3</v>
      </c>
      <c r="P38" s="11">
        <v>5</v>
      </c>
      <c r="Q38" s="11">
        <v>5</v>
      </c>
      <c r="R38" s="11">
        <v>4</v>
      </c>
      <c r="S38" s="11">
        <v>3</v>
      </c>
      <c r="T38" s="11">
        <v>3</v>
      </c>
      <c r="U38" s="11">
        <v>5</v>
      </c>
      <c r="V38" s="11">
        <v>3</v>
      </c>
      <c r="W38" s="11">
        <f t="shared" si="4"/>
        <v>36</v>
      </c>
      <c r="X38" s="27">
        <v>80</v>
      </c>
      <c r="Y38" s="27">
        <v>76</v>
      </c>
      <c r="Z38" s="27">
        <f t="shared" si="5"/>
        <v>156</v>
      </c>
    </row>
    <row r="39" spans="1:26" x14ac:dyDescent="0.25">
      <c r="A39" s="11">
        <v>3</v>
      </c>
      <c r="B39" s="6" t="s">
        <v>95</v>
      </c>
      <c r="C39" s="29" t="s">
        <v>4</v>
      </c>
      <c r="D39" s="11">
        <v>4</v>
      </c>
      <c r="E39" s="11">
        <v>3</v>
      </c>
      <c r="F39" s="11">
        <v>6</v>
      </c>
      <c r="G39" s="11">
        <v>5</v>
      </c>
      <c r="H39" s="11">
        <v>5</v>
      </c>
      <c r="I39" s="11">
        <v>3</v>
      </c>
      <c r="J39" s="11">
        <v>4</v>
      </c>
      <c r="K39" s="11">
        <v>5</v>
      </c>
      <c r="L39" s="11">
        <v>8</v>
      </c>
      <c r="M39" s="11">
        <f t="shared" si="3"/>
        <v>43</v>
      </c>
      <c r="N39" s="11">
        <v>4</v>
      </c>
      <c r="O39" s="11">
        <v>3</v>
      </c>
      <c r="P39" s="11">
        <v>4</v>
      </c>
      <c r="Q39" s="11">
        <v>6</v>
      </c>
      <c r="R39" s="11">
        <v>5</v>
      </c>
      <c r="S39" s="11">
        <v>3</v>
      </c>
      <c r="T39" s="11">
        <v>3</v>
      </c>
      <c r="U39" s="11">
        <v>6</v>
      </c>
      <c r="V39" s="11">
        <v>4</v>
      </c>
      <c r="W39" s="11">
        <f t="shared" si="4"/>
        <v>38</v>
      </c>
      <c r="X39" s="27">
        <v>81</v>
      </c>
      <c r="Y39" s="27">
        <v>75</v>
      </c>
      <c r="Z39" s="27">
        <f t="shared" si="5"/>
        <v>156</v>
      </c>
    </row>
    <row r="40" spans="1:26" x14ac:dyDescent="0.25">
      <c r="A40" s="11">
        <v>4</v>
      </c>
      <c r="B40" s="6" t="s">
        <v>107</v>
      </c>
      <c r="C40" s="29" t="s">
        <v>4</v>
      </c>
      <c r="D40" s="11">
        <v>4</v>
      </c>
      <c r="E40" s="11">
        <v>2</v>
      </c>
      <c r="F40" s="11">
        <v>5</v>
      </c>
      <c r="G40" s="11">
        <v>5</v>
      </c>
      <c r="H40" s="11">
        <v>4</v>
      </c>
      <c r="I40" s="11">
        <v>3</v>
      </c>
      <c r="J40" s="11">
        <v>5</v>
      </c>
      <c r="K40" s="11">
        <v>4</v>
      </c>
      <c r="L40" s="11">
        <v>6</v>
      </c>
      <c r="M40" s="11">
        <f t="shared" si="3"/>
        <v>38</v>
      </c>
      <c r="N40" s="11">
        <v>6</v>
      </c>
      <c r="O40" s="11">
        <v>3</v>
      </c>
      <c r="P40" s="11">
        <v>4</v>
      </c>
      <c r="Q40" s="11">
        <v>7</v>
      </c>
      <c r="R40" s="11">
        <v>4</v>
      </c>
      <c r="S40" s="11">
        <v>3</v>
      </c>
      <c r="T40" s="11">
        <v>3</v>
      </c>
      <c r="U40" s="11">
        <v>6</v>
      </c>
      <c r="V40" s="11">
        <v>4</v>
      </c>
      <c r="W40" s="11">
        <f t="shared" si="4"/>
        <v>40</v>
      </c>
      <c r="X40" s="27">
        <v>78</v>
      </c>
      <c r="Y40" s="27">
        <v>82</v>
      </c>
      <c r="Z40" s="27">
        <f t="shared" si="5"/>
        <v>160</v>
      </c>
    </row>
    <row r="41" spans="1:26" x14ac:dyDescent="0.25">
      <c r="A41" s="11">
        <v>5</v>
      </c>
      <c r="B41" s="6" t="s">
        <v>108</v>
      </c>
      <c r="C41" s="29" t="s">
        <v>4</v>
      </c>
      <c r="D41" s="11">
        <v>5</v>
      </c>
      <c r="E41" s="11">
        <v>3</v>
      </c>
      <c r="F41" s="11">
        <v>6</v>
      </c>
      <c r="G41" s="11">
        <v>4</v>
      </c>
      <c r="H41" s="11">
        <v>5</v>
      </c>
      <c r="I41" s="11">
        <v>2</v>
      </c>
      <c r="J41" s="11">
        <v>4</v>
      </c>
      <c r="K41" s="11">
        <v>4</v>
      </c>
      <c r="L41" s="11">
        <v>7</v>
      </c>
      <c r="M41" s="11">
        <f t="shared" si="3"/>
        <v>40</v>
      </c>
      <c r="N41" s="11">
        <v>3</v>
      </c>
      <c r="O41" s="11">
        <v>3</v>
      </c>
      <c r="P41" s="11">
        <v>3</v>
      </c>
      <c r="Q41" s="11">
        <v>6</v>
      </c>
      <c r="R41" s="11">
        <v>7</v>
      </c>
      <c r="S41" s="11">
        <v>5</v>
      </c>
      <c r="T41" s="11">
        <v>3</v>
      </c>
      <c r="U41" s="11">
        <v>7</v>
      </c>
      <c r="V41" s="11">
        <v>4</v>
      </c>
      <c r="W41" s="11">
        <f t="shared" si="4"/>
        <v>41</v>
      </c>
      <c r="X41" s="27">
        <v>81</v>
      </c>
      <c r="Y41" s="27">
        <v>79</v>
      </c>
      <c r="Z41" s="27">
        <f t="shared" si="5"/>
        <v>160</v>
      </c>
    </row>
    <row r="42" spans="1:26" x14ac:dyDescent="0.25">
      <c r="A42" s="11">
        <v>6</v>
      </c>
      <c r="B42" s="6" t="s">
        <v>90</v>
      </c>
      <c r="C42" s="29" t="s">
        <v>91</v>
      </c>
      <c r="D42" s="11">
        <v>5</v>
      </c>
      <c r="E42" s="11">
        <v>3</v>
      </c>
      <c r="F42" s="11">
        <v>6</v>
      </c>
      <c r="G42" s="11">
        <v>3</v>
      </c>
      <c r="H42" s="11">
        <v>6</v>
      </c>
      <c r="I42" s="11">
        <v>3</v>
      </c>
      <c r="J42" s="11">
        <v>5</v>
      </c>
      <c r="K42" s="11">
        <v>4</v>
      </c>
      <c r="L42" s="11">
        <v>6</v>
      </c>
      <c r="M42" s="11">
        <f t="shared" si="3"/>
        <v>41</v>
      </c>
      <c r="N42" s="11">
        <v>6</v>
      </c>
      <c r="O42" s="11">
        <v>4</v>
      </c>
      <c r="P42" s="11">
        <v>4</v>
      </c>
      <c r="Q42" s="11">
        <v>6</v>
      </c>
      <c r="R42" s="11">
        <v>3</v>
      </c>
      <c r="S42" s="11">
        <v>5</v>
      </c>
      <c r="T42" s="11">
        <v>3</v>
      </c>
      <c r="U42" s="11">
        <v>6</v>
      </c>
      <c r="V42" s="11">
        <v>4</v>
      </c>
      <c r="W42" s="11">
        <f t="shared" si="4"/>
        <v>41</v>
      </c>
      <c r="X42" s="27">
        <v>82</v>
      </c>
      <c r="Y42" s="27">
        <v>78</v>
      </c>
      <c r="Z42" s="27">
        <f t="shared" si="5"/>
        <v>160</v>
      </c>
    </row>
    <row r="43" spans="1:26" x14ac:dyDescent="0.25">
      <c r="A43" s="11">
        <v>7</v>
      </c>
      <c r="B43" s="6" t="s">
        <v>123</v>
      </c>
      <c r="C43" s="29" t="s">
        <v>4</v>
      </c>
      <c r="D43" s="11">
        <v>5</v>
      </c>
      <c r="E43" s="11">
        <v>3</v>
      </c>
      <c r="F43" s="11">
        <v>6</v>
      </c>
      <c r="G43" s="11">
        <v>4</v>
      </c>
      <c r="H43" s="11">
        <v>6</v>
      </c>
      <c r="I43" s="11">
        <v>3</v>
      </c>
      <c r="J43" s="11">
        <v>4</v>
      </c>
      <c r="K43" s="11">
        <v>5</v>
      </c>
      <c r="L43" s="11">
        <v>5</v>
      </c>
      <c r="M43" s="11">
        <f t="shared" si="3"/>
        <v>41</v>
      </c>
      <c r="N43" s="11">
        <v>6</v>
      </c>
      <c r="O43" s="11">
        <v>3</v>
      </c>
      <c r="P43" s="11">
        <v>4</v>
      </c>
      <c r="Q43" s="11">
        <v>5</v>
      </c>
      <c r="R43" s="11">
        <v>5</v>
      </c>
      <c r="S43" s="11">
        <v>4</v>
      </c>
      <c r="T43" s="11">
        <v>3</v>
      </c>
      <c r="U43" s="11">
        <v>6</v>
      </c>
      <c r="V43" s="11">
        <v>5</v>
      </c>
      <c r="W43" s="11">
        <f t="shared" si="4"/>
        <v>41</v>
      </c>
      <c r="X43" s="27">
        <v>82</v>
      </c>
      <c r="Y43" s="27">
        <v>79</v>
      </c>
      <c r="Z43" s="27">
        <f t="shared" si="5"/>
        <v>161</v>
      </c>
    </row>
    <row r="44" spans="1:26" x14ac:dyDescent="0.25">
      <c r="A44" s="11">
        <v>8</v>
      </c>
      <c r="B44" s="6" t="s">
        <v>82</v>
      </c>
      <c r="C44" s="29" t="s">
        <v>125</v>
      </c>
      <c r="D44" s="11">
        <v>4</v>
      </c>
      <c r="E44" s="11">
        <v>4</v>
      </c>
      <c r="F44" s="11">
        <v>5</v>
      </c>
      <c r="G44" s="11">
        <v>4</v>
      </c>
      <c r="H44" s="11">
        <v>5</v>
      </c>
      <c r="I44" s="11">
        <v>4</v>
      </c>
      <c r="J44" s="11">
        <v>4</v>
      </c>
      <c r="K44" s="11">
        <v>5</v>
      </c>
      <c r="L44" s="11">
        <v>5</v>
      </c>
      <c r="M44" s="11">
        <f t="shared" si="3"/>
        <v>40</v>
      </c>
      <c r="N44" s="11">
        <v>4</v>
      </c>
      <c r="O44" s="11">
        <v>4</v>
      </c>
      <c r="P44" s="11">
        <v>5</v>
      </c>
      <c r="Q44" s="11">
        <v>7</v>
      </c>
      <c r="R44" s="11">
        <v>5</v>
      </c>
      <c r="S44" s="11">
        <v>4</v>
      </c>
      <c r="T44" s="11">
        <v>3</v>
      </c>
      <c r="U44" s="11">
        <v>5</v>
      </c>
      <c r="V44" s="11">
        <v>6</v>
      </c>
      <c r="W44" s="11">
        <f t="shared" si="4"/>
        <v>43</v>
      </c>
      <c r="X44" s="27">
        <v>83</v>
      </c>
      <c r="Y44" s="27">
        <v>80</v>
      </c>
      <c r="Z44" s="27">
        <f t="shared" si="5"/>
        <v>163</v>
      </c>
    </row>
    <row r="45" spans="1:26" x14ac:dyDescent="0.25">
      <c r="A45" s="11">
        <v>9</v>
      </c>
      <c r="B45" s="6" t="s">
        <v>93</v>
      </c>
      <c r="C45" s="29" t="s">
        <v>4</v>
      </c>
      <c r="D45" s="11">
        <v>4</v>
      </c>
      <c r="E45" s="11">
        <v>3</v>
      </c>
      <c r="F45" s="11">
        <v>6</v>
      </c>
      <c r="G45" s="11">
        <v>4</v>
      </c>
      <c r="H45" s="11">
        <v>5</v>
      </c>
      <c r="I45" s="11">
        <v>3</v>
      </c>
      <c r="J45" s="11">
        <v>4</v>
      </c>
      <c r="K45" s="11">
        <v>4</v>
      </c>
      <c r="L45" s="11">
        <v>5</v>
      </c>
      <c r="M45" s="11">
        <f t="shared" si="3"/>
        <v>38</v>
      </c>
      <c r="N45" s="11">
        <v>5</v>
      </c>
      <c r="O45" s="11">
        <v>3</v>
      </c>
      <c r="P45" s="11">
        <v>5</v>
      </c>
      <c r="Q45" s="11">
        <v>5</v>
      </c>
      <c r="R45" s="11">
        <v>6</v>
      </c>
      <c r="S45" s="11">
        <v>4</v>
      </c>
      <c r="T45" s="11">
        <v>3</v>
      </c>
      <c r="U45" s="11">
        <v>5</v>
      </c>
      <c r="V45" s="11">
        <v>5</v>
      </c>
      <c r="W45" s="11">
        <f t="shared" si="4"/>
        <v>41</v>
      </c>
      <c r="X45" s="27">
        <v>79</v>
      </c>
      <c r="Y45" s="27">
        <v>85</v>
      </c>
      <c r="Z45" s="27">
        <f t="shared" si="5"/>
        <v>164</v>
      </c>
    </row>
    <row r="46" spans="1:26" x14ac:dyDescent="0.25">
      <c r="A46" s="11">
        <v>10</v>
      </c>
      <c r="B46" s="6" t="s">
        <v>126</v>
      </c>
      <c r="C46" s="29" t="s">
        <v>125</v>
      </c>
      <c r="D46" s="11">
        <v>6</v>
      </c>
      <c r="E46" s="11">
        <v>3</v>
      </c>
      <c r="F46" s="11">
        <v>5</v>
      </c>
      <c r="G46" s="11">
        <v>6</v>
      </c>
      <c r="H46" s="11">
        <v>5</v>
      </c>
      <c r="I46" s="11">
        <v>2</v>
      </c>
      <c r="J46" s="11">
        <v>5</v>
      </c>
      <c r="K46" s="11">
        <v>5</v>
      </c>
      <c r="L46" s="11">
        <v>4</v>
      </c>
      <c r="M46" s="11">
        <f t="shared" si="3"/>
        <v>41</v>
      </c>
      <c r="N46" s="11">
        <v>5</v>
      </c>
      <c r="O46" s="11">
        <v>3</v>
      </c>
      <c r="P46" s="11">
        <v>3</v>
      </c>
      <c r="Q46" s="11">
        <v>5</v>
      </c>
      <c r="R46" s="11">
        <v>5</v>
      </c>
      <c r="S46" s="11">
        <v>5</v>
      </c>
      <c r="T46" s="11">
        <v>3</v>
      </c>
      <c r="U46" s="11">
        <v>5</v>
      </c>
      <c r="V46" s="11">
        <v>5</v>
      </c>
      <c r="W46" s="11">
        <f t="shared" si="4"/>
        <v>39</v>
      </c>
      <c r="X46" s="27">
        <v>80</v>
      </c>
      <c r="Y46" s="27">
        <v>84</v>
      </c>
      <c r="Z46" s="27">
        <f t="shared" si="5"/>
        <v>164</v>
      </c>
    </row>
    <row r="47" spans="1:26" x14ac:dyDescent="0.25">
      <c r="A47" s="11">
        <v>11</v>
      </c>
      <c r="B47" s="6" t="s">
        <v>129</v>
      </c>
      <c r="C47" s="29" t="s">
        <v>4</v>
      </c>
      <c r="D47" s="11">
        <v>5</v>
      </c>
      <c r="E47" s="11">
        <v>3</v>
      </c>
      <c r="F47" s="11">
        <v>6</v>
      </c>
      <c r="G47" s="11">
        <v>4</v>
      </c>
      <c r="H47" s="11">
        <v>5</v>
      </c>
      <c r="I47" s="11">
        <v>3</v>
      </c>
      <c r="J47" s="11">
        <v>5</v>
      </c>
      <c r="K47" s="11">
        <v>4</v>
      </c>
      <c r="L47" s="11">
        <v>5</v>
      </c>
      <c r="M47" s="11">
        <f t="shared" si="3"/>
        <v>40</v>
      </c>
      <c r="N47" s="11">
        <v>5</v>
      </c>
      <c r="O47" s="11">
        <v>4</v>
      </c>
      <c r="P47" s="11">
        <v>4</v>
      </c>
      <c r="Q47" s="11">
        <v>7</v>
      </c>
      <c r="R47" s="11">
        <v>5</v>
      </c>
      <c r="S47" s="11">
        <v>5</v>
      </c>
      <c r="T47" s="11">
        <v>5</v>
      </c>
      <c r="U47" s="11">
        <v>5</v>
      </c>
      <c r="V47" s="11">
        <v>3</v>
      </c>
      <c r="W47" s="11">
        <f t="shared" si="4"/>
        <v>43</v>
      </c>
      <c r="X47" s="27">
        <v>83</v>
      </c>
      <c r="Y47" s="27">
        <v>81</v>
      </c>
      <c r="Z47" s="27">
        <f t="shared" si="5"/>
        <v>164</v>
      </c>
    </row>
    <row r="48" spans="1:26" x14ac:dyDescent="0.25">
      <c r="A48" s="11">
        <v>12</v>
      </c>
      <c r="B48" s="6" t="s">
        <v>124</v>
      </c>
      <c r="C48" s="29" t="s">
        <v>125</v>
      </c>
      <c r="D48" s="11">
        <v>5</v>
      </c>
      <c r="E48" s="11">
        <v>4</v>
      </c>
      <c r="F48" s="11">
        <v>6</v>
      </c>
      <c r="G48" s="11">
        <v>3</v>
      </c>
      <c r="H48" s="11">
        <v>5</v>
      </c>
      <c r="I48" s="11">
        <v>2</v>
      </c>
      <c r="J48" s="11">
        <v>5</v>
      </c>
      <c r="K48" s="11">
        <v>4</v>
      </c>
      <c r="L48" s="11">
        <v>5</v>
      </c>
      <c r="M48" s="11">
        <f t="shared" si="3"/>
        <v>39</v>
      </c>
      <c r="N48" s="11">
        <v>5</v>
      </c>
      <c r="O48" s="11">
        <v>4</v>
      </c>
      <c r="P48" s="11">
        <v>5</v>
      </c>
      <c r="Q48" s="11">
        <v>8</v>
      </c>
      <c r="R48" s="11">
        <v>4</v>
      </c>
      <c r="S48" s="11">
        <v>4</v>
      </c>
      <c r="T48" s="11">
        <v>3</v>
      </c>
      <c r="U48" s="11">
        <v>6</v>
      </c>
      <c r="V48" s="11">
        <v>5</v>
      </c>
      <c r="W48" s="11">
        <f t="shared" si="4"/>
        <v>44</v>
      </c>
      <c r="X48" s="27">
        <v>83</v>
      </c>
      <c r="Y48" s="27">
        <v>82</v>
      </c>
      <c r="Z48" s="27">
        <f t="shared" si="5"/>
        <v>165</v>
      </c>
    </row>
    <row r="49" spans="1:26" x14ac:dyDescent="0.25">
      <c r="A49" s="11">
        <v>13</v>
      </c>
      <c r="B49" s="6" t="s">
        <v>103</v>
      </c>
      <c r="C49" s="29" t="s">
        <v>4</v>
      </c>
      <c r="D49" s="11">
        <v>4</v>
      </c>
      <c r="E49" s="11">
        <v>3</v>
      </c>
      <c r="F49" s="11">
        <v>7</v>
      </c>
      <c r="G49" s="11">
        <v>4</v>
      </c>
      <c r="H49" s="11">
        <v>5</v>
      </c>
      <c r="I49" s="11">
        <v>4</v>
      </c>
      <c r="J49" s="11">
        <v>5</v>
      </c>
      <c r="K49" s="11">
        <v>6</v>
      </c>
      <c r="L49" s="11">
        <v>5</v>
      </c>
      <c r="M49" s="11">
        <f t="shared" si="3"/>
        <v>43</v>
      </c>
      <c r="N49" s="11">
        <v>5</v>
      </c>
      <c r="O49" s="11">
        <v>3</v>
      </c>
      <c r="P49" s="11">
        <v>4</v>
      </c>
      <c r="Q49" s="11">
        <v>6</v>
      </c>
      <c r="R49" s="11">
        <v>4</v>
      </c>
      <c r="S49" s="11">
        <v>3</v>
      </c>
      <c r="T49" s="11">
        <v>4</v>
      </c>
      <c r="U49" s="11">
        <v>6</v>
      </c>
      <c r="V49" s="11">
        <v>4</v>
      </c>
      <c r="W49" s="11">
        <f t="shared" si="4"/>
        <v>39</v>
      </c>
      <c r="X49" s="27">
        <v>82</v>
      </c>
      <c r="Y49" s="27">
        <v>84</v>
      </c>
      <c r="Z49" s="27">
        <f t="shared" si="5"/>
        <v>166</v>
      </c>
    </row>
    <row r="50" spans="1:26" x14ac:dyDescent="0.25">
      <c r="A50" s="11">
        <v>14</v>
      </c>
      <c r="B50" s="6" t="s">
        <v>81</v>
      </c>
      <c r="C50" s="29" t="s">
        <v>125</v>
      </c>
      <c r="D50" s="11">
        <v>5</v>
      </c>
      <c r="E50" s="11">
        <v>3</v>
      </c>
      <c r="F50" s="11">
        <v>7</v>
      </c>
      <c r="G50" s="11">
        <v>4</v>
      </c>
      <c r="H50" s="11">
        <v>6</v>
      </c>
      <c r="I50" s="11">
        <v>3</v>
      </c>
      <c r="J50" s="11">
        <v>5</v>
      </c>
      <c r="K50" s="11">
        <v>4</v>
      </c>
      <c r="L50" s="11">
        <v>6</v>
      </c>
      <c r="M50" s="11">
        <f t="shared" si="3"/>
        <v>43</v>
      </c>
      <c r="N50" s="11">
        <v>5</v>
      </c>
      <c r="O50" s="11">
        <v>3</v>
      </c>
      <c r="P50" s="11">
        <v>4</v>
      </c>
      <c r="Q50" s="11">
        <v>5</v>
      </c>
      <c r="R50" s="11">
        <v>6</v>
      </c>
      <c r="S50" s="11">
        <v>4</v>
      </c>
      <c r="T50" s="11">
        <v>5</v>
      </c>
      <c r="U50" s="11">
        <v>5</v>
      </c>
      <c r="V50" s="11">
        <v>3</v>
      </c>
      <c r="W50" s="11">
        <f t="shared" si="4"/>
        <v>40</v>
      </c>
      <c r="X50" s="27">
        <v>83</v>
      </c>
      <c r="Y50" s="27">
        <v>83</v>
      </c>
      <c r="Z50" s="27">
        <f t="shared" si="5"/>
        <v>166</v>
      </c>
    </row>
    <row r="51" spans="1:26" x14ac:dyDescent="0.25">
      <c r="A51" s="11">
        <v>15</v>
      </c>
      <c r="B51" s="6" t="s">
        <v>114</v>
      </c>
      <c r="C51" s="29" t="s">
        <v>4</v>
      </c>
      <c r="D51" s="11">
        <v>4</v>
      </c>
      <c r="E51" s="11">
        <v>4</v>
      </c>
      <c r="F51" s="11">
        <v>6</v>
      </c>
      <c r="G51" s="11">
        <v>4</v>
      </c>
      <c r="H51" s="11">
        <v>4</v>
      </c>
      <c r="I51" s="11">
        <v>4</v>
      </c>
      <c r="J51" s="11">
        <v>4</v>
      </c>
      <c r="K51" s="11">
        <v>5</v>
      </c>
      <c r="L51" s="11">
        <v>7</v>
      </c>
      <c r="M51" s="11">
        <f t="shared" si="3"/>
        <v>42</v>
      </c>
      <c r="N51" s="11">
        <v>6</v>
      </c>
      <c r="O51" s="11">
        <v>3</v>
      </c>
      <c r="P51" s="11">
        <v>4</v>
      </c>
      <c r="Q51" s="11">
        <v>6</v>
      </c>
      <c r="R51" s="11">
        <v>4</v>
      </c>
      <c r="S51" s="11">
        <v>5</v>
      </c>
      <c r="T51" s="11">
        <v>3</v>
      </c>
      <c r="U51" s="11">
        <v>7</v>
      </c>
      <c r="V51" s="11">
        <v>4</v>
      </c>
      <c r="W51" s="11">
        <f t="shared" si="4"/>
        <v>42</v>
      </c>
      <c r="X51" s="27">
        <v>84</v>
      </c>
      <c r="Y51" s="27">
        <v>82</v>
      </c>
      <c r="Z51" s="27">
        <f t="shared" si="5"/>
        <v>166</v>
      </c>
    </row>
    <row r="52" spans="1:26" x14ac:dyDescent="0.25">
      <c r="A52" s="11">
        <v>16</v>
      </c>
      <c r="B52" s="6" t="s">
        <v>100</v>
      </c>
      <c r="C52" s="29" t="s">
        <v>4</v>
      </c>
      <c r="D52" s="11">
        <v>4</v>
      </c>
      <c r="E52" s="11">
        <v>3</v>
      </c>
      <c r="F52" s="11">
        <v>5</v>
      </c>
      <c r="G52" s="11">
        <v>4</v>
      </c>
      <c r="H52" s="11">
        <v>6</v>
      </c>
      <c r="I52" s="11">
        <v>3</v>
      </c>
      <c r="J52" s="11">
        <v>5</v>
      </c>
      <c r="K52" s="11">
        <v>5</v>
      </c>
      <c r="L52" s="11">
        <v>5</v>
      </c>
      <c r="M52" s="11">
        <f t="shared" si="3"/>
        <v>40</v>
      </c>
      <c r="N52" s="11">
        <v>4</v>
      </c>
      <c r="O52" s="11">
        <v>3</v>
      </c>
      <c r="P52" s="11">
        <v>5</v>
      </c>
      <c r="Q52" s="11">
        <v>5</v>
      </c>
      <c r="R52" s="11">
        <v>5</v>
      </c>
      <c r="S52" s="11">
        <v>4</v>
      </c>
      <c r="T52" s="11">
        <v>3</v>
      </c>
      <c r="U52" s="11">
        <v>5</v>
      </c>
      <c r="V52" s="11">
        <v>4</v>
      </c>
      <c r="W52" s="11">
        <f t="shared" si="4"/>
        <v>38</v>
      </c>
      <c r="X52" s="27">
        <v>78</v>
      </c>
      <c r="Y52" s="27">
        <v>89</v>
      </c>
      <c r="Z52" s="27">
        <f t="shared" si="5"/>
        <v>167</v>
      </c>
    </row>
    <row r="53" spans="1:26" x14ac:dyDescent="0.25">
      <c r="A53" s="11">
        <v>17</v>
      </c>
      <c r="B53" s="6" t="s">
        <v>83</v>
      </c>
      <c r="C53" s="29" t="s">
        <v>125</v>
      </c>
      <c r="D53" s="11">
        <v>5</v>
      </c>
      <c r="E53" s="11">
        <v>3</v>
      </c>
      <c r="F53" s="11">
        <v>7</v>
      </c>
      <c r="G53" s="11">
        <v>5</v>
      </c>
      <c r="H53" s="11">
        <v>5</v>
      </c>
      <c r="I53" s="11">
        <v>3</v>
      </c>
      <c r="J53" s="11">
        <v>4</v>
      </c>
      <c r="K53" s="11">
        <v>5</v>
      </c>
      <c r="L53" s="11">
        <v>5</v>
      </c>
      <c r="M53" s="11">
        <f t="shared" si="3"/>
        <v>42</v>
      </c>
      <c r="N53" s="11">
        <v>3</v>
      </c>
      <c r="O53" s="11">
        <v>4</v>
      </c>
      <c r="P53" s="11">
        <v>4</v>
      </c>
      <c r="Q53" s="11">
        <v>5</v>
      </c>
      <c r="R53" s="11">
        <v>4</v>
      </c>
      <c r="S53" s="11">
        <v>4</v>
      </c>
      <c r="T53" s="11">
        <v>3</v>
      </c>
      <c r="U53" s="11">
        <v>7</v>
      </c>
      <c r="V53" s="11">
        <v>6</v>
      </c>
      <c r="W53" s="11">
        <f t="shared" si="4"/>
        <v>40</v>
      </c>
      <c r="X53" s="27">
        <v>82</v>
      </c>
      <c r="Y53" s="27">
        <v>85</v>
      </c>
      <c r="Z53" s="27">
        <f t="shared" si="5"/>
        <v>167</v>
      </c>
    </row>
    <row r="54" spans="1:26" x14ac:dyDescent="0.25">
      <c r="A54" s="11">
        <v>18</v>
      </c>
      <c r="B54" s="6" t="s">
        <v>97</v>
      </c>
      <c r="C54" s="29" t="s">
        <v>4</v>
      </c>
      <c r="D54" s="11">
        <v>5</v>
      </c>
      <c r="E54" s="11">
        <v>4</v>
      </c>
      <c r="F54" s="11">
        <v>6</v>
      </c>
      <c r="G54" s="11">
        <v>4</v>
      </c>
      <c r="H54" s="11">
        <v>5</v>
      </c>
      <c r="I54" s="11">
        <v>3</v>
      </c>
      <c r="J54" s="11">
        <v>5</v>
      </c>
      <c r="K54" s="11">
        <v>4</v>
      </c>
      <c r="L54" s="11">
        <v>4</v>
      </c>
      <c r="M54" s="11">
        <f t="shared" si="3"/>
        <v>40</v>
      </c>
      <c r="N54" s="11">
        <v>4</v>
      </c>
      <c r="O54" s="11">
        <v>4</v>
      </c>
      <c r="P54" s="11">
        <v>4</v>
      </c>
      <c r="Q54" s="11">
        <v>6</v>
      </c>
      <c r="R54" s="11">
        <v>5</v>
      </c>
      <c r="S54" s="11">
        <v>5</v>
      </c>
      <c r="T54" s="11">
        <v>2</v>
      </c>
      <c r="U54" s="11">
        <v>7</v>
      </c>
      <c r="V54" s="11">
        <v>5</v>
      </c>
      <c r="W54" s="11">
        <f t="shared" si="4"/>
        <v>42</v>
      </c>
      <c r="X54" s="27">
        <v>82</v>
      </c>
      <c r="Y54" s="27">
        <v>85</v>
      </c>
      <c r="Z54" s="27">
        <f t="shared" si="5"/>
        <v>167</v>
      </c>
    </row>
    <row r="55" spans="1:26" x14ac:dyDescent="0.25">
      <c r="A55" s="11">
        <v>19</v>
      </c>
      <c r="B55" s="6" t="s">
        <v>127</v>
      </c>
      <c r="C55" s="29" t="s">
        <v>125</v>
      </c>
      <c r="D55" s="11">
        <v>4</v>
      </c>
      <c r="E55" s="11">
        <v>3</v>
      </c>
      <c r="F55" s="11">
        <v>6</v>
      </c>
      <c r="G55" s="11">
        <v>4</v>
      </c>
      <c r="H55" s="11">
        <v>5</v>
      </c>
      <c r="I55" s="11">
        <v>3</v>
      </c>
      <c r="J55" s="11">
        <v>5</v>
      </c>
      <c r="K55" s="11">
        <v>6</v>
      </c>
      <c r="L55" s="11">
        <v>5</v>
      </c>
      <c r="M55" s="11">
        <f t="shared" si="3"/>
        <v>41</v>
      </c>
      <c r="N55" s="11">
        <v>4</v>
      </c>
      <c r="O55" s="11">
        <v>4</v>
      </c>
      <c r="P55" s="11">
        <v>4</v>
      </c>
      <c r="Q55" s="11">
        <v>5</v>
      </c>
      <c r="R55" s="11">
        <v>5</v>
      </c>
      <c r="S55" s="11">
        <v>5</v>
      </c>
      <c r="T55" s="11">
        <v>3</v>
      </c>
      <c r="U55" s="11">
        <v>7</v>
      </c>
      <c r="V55" s="11">
        <v>4</v>
      </c>
      <c r="W55" s="11">
        <f t="shared" si="4"/>
        <v>41</v>
      </c>
      <c r="X55" s="27">
        <v>82</v>
      </c>
      <c r="Y55" s="27">
        <v>86</v>
      </c>
      <c r="Z55" s="27">
        <f t="shared" si="5"/>
        <v>168</v>
      </c>
    </row>
    <row r="56" spans="1:26" x14ac:dyDescent="0.25">
      <c r="A56" s="11">
        <v>20</v>
      </c>
      <c r="B56" s="6" t="s">
        <v>105</v>
      </c>
      <c r="C56" s="29" t="s">
        <v>4</v>
      </c>
      <c r="D56" s="11">
        <v>4</v>
      </c>
      <c r="E56" s="11">
        <v>4</v>
      </c>
      <c r="F56" s="11">
        <v>6</v>
      </c>
      <c r="G56" s="11">
        <v>3</v>
      </c>
      <c r="H56" s="11">
        <v>4</v>
      </c>
      <c r="I56" s="11">
        <v>5</v>
      </c>
      <c r="J56" s="11">
        <v>5</v>
      </c>
      <c r="K56" s="11">
        <v>6</v>
      </c>
      <c r="L56" s="11">
        <v>6</v>
      </c>
      <c r="M56" s="11">
        <f t="shared" si="3"/>
        <v>43</v>
      </c>
      <c r="N56" s="11">
        <v>5</v>
      </c>
      <c r="O56" s="11">
        <v>3</v>
      </c>
      <c r="P56" s="11">
        <v>6</v>
      </c>
      <c r="Q56" s="11">
        <v>6</v>
      </c>
      <c r="R56" s="11">
        <v>5</v>
      </c>
      <c r="S56" s="11">
        <v>4</v>
      </c>
      <c r="T56" s="11">
        <v>3</v>
      </c>
      <c r="U56" s="11">
        <v>5</v>
      </c>
      <c r="V56" s="11">
        <v>3</v>
      </c>
      <c r="W56" s="11">
        <f t="shared" si="4"/>
        <v>40</v>
      </c>
      <c r="X56" s="27">
        <v>83</v>
      </c>
      <c r="Y56" s="27">
        <v>85</v>
      </c>
      <c r="Z56" s="27">
        <f t="shared" si="5"/>
        <v>168</v>
      </c>
    </row>
    <row r="57" spans="1:26" x14ac:dyDescent="0.25">
      <c r="A57" s="11">
        <v>21</v>
      </c>
      <c r="B57" s="6" t="s">
        <v>92</v>
      </c>
      <c r="C57" s="29" t="s">
        <v>4</v>
      </c>
      <c r="D57" s="11">
        <v>5</v>
      </c>
      <c r="E57" s="11">
        <v>3</v>
      </c>
      <c r="F57" s="11">
        <v>6</v>
      </c>
      <c r="G57" s="11">
        <v>4</v>
      </c>
      <c r="H57" s="11">
        <v>4</v>
      </c>
      <c r="I57" s="11">
        <v>3</v>
      </c>
      <c r="J57" s="11">
        <v>4</v>
      </c>
      <c r="K57" s="11">
        <v>5</v>
      </c>
      <c r="L57" s="11">
        <v>5</v>
      </c>
      <c r="M57" s="11">
        <f t="shared" si="3"/>
        <v>39</v>
      </c>
      <c r="N57" s="11">
        <v>4</v>
      </c>
      <c r="O57" s="11">
        <v>2</v>
      </c>
      <c r="P57" s="11">
        <v>5</v>
      </c>
      <c r="Q57" s="11">
        <v>8</v>
      </c>
      <c r="R57" s="11">
        <v>7</v>
      </c>
      <c r="S57" s="11">
        <v>5</v>
      </c>
      <c r="T57" s="11">
        <v>4</v>
      </c>
      <c r="U57" s="11">
        <v>6</v>
      </c>
      <c r="V57" s="11">
        <v>6</v>
      </c>
      <c r="W57" s="11">
        <f t="shared" si="4"/>
        <v>47</v>
      </c>
      <c r="X57" s="27">
        <v>86</v>
      </c>
      <c r="Y57" s="27">
        <v>82</v>
      </c>
      <c r="Z57" s="27">
        <f t="shared" si="5"/>
        <v>168</v>
      </c>
    </row>
    <row r="58" spans="1:26" x14ac:dyDescent="0.25">
      <c r="A58" s="11">
        <v>22</v>
      </c>
      <c r="B58" s="6" t="s">
        <v>116</v>
      </c>
      <c r="C58" s="29" t="s">
        <v>4</v>
      </c>
      <c r="D58" s="11">
        <v>4</v>
      </c>
      <c r="E58" s="11">
        <v>3</v>
      </c>
      <c r="F58" s="11">
        <v>5</v>
      </c>
      <c r="G58" s="11">
        <v>5</v>
      </c>
      <c r="H58" s="11">
        <v>5</v>
      </c>
      <c r="I58" s="11">
        <v>3</v>
      </c>
      <c r="J58" s="11">
        <v>5</v>
      </c>
      <c r="K58" s="11">
        <v>5</v>
      </c>
      <c r="L58" s="11">
        <v>5</v>
      </c>
      <c r="M58" s="11">
        <f t="shared" si="3"/>
        <v>40</v>
      </c>
      <c r="N58" s="11">
        <v>5</v>
      </c>
      <c r="O58" s="11">
        <v>3</v>
      </c>
      <c r="P58" s="11">
        <v>5</v>
      </c>
      <c r="Q58" s="11">
        <v>5</v>
      </c>
      <c r="R58" s="11">
        <v>6</v>
      </c>
      <c r="S58" s="11">
        <v>5</v>
      </c>
      <c r="T58" s="11">
        <v>3</v>
      </c>
      <c r="U58" s="11">
        <v>5</v>
      </c>
      <c r="V58" s="11">
        <v>6</v>
      </c>
      <c r="W58" s="11">
        <f t="shared" si="4"/>
        <v>43</v>
      </c>
      <c r="X58" s="27">
        <v>83</v>
      </c>
      <c r="Y58" s="27">
        <v>86</v>
      </c>
      <c r="Z58" s="27">
        <f t="shared" si="5"/>
        <v>169</v>
      </c>
    </row>
    <row r="59" spans="1:26" x14ac:dyDescent="0.25">
      <c r="A59" s="11">
        <v>23</v>
      </c>
      <c r="B59" s="6" t="s">
        <v>86</v>
      </c>
      <c r="C59" s="29" t="s">
        <v>87</v>
      </c>
      <c r="D59" s="11">
        <v>5</v>
      </c>
      <c r="E59" s="11">
        <v>4</v>
      </c>
      <c r="F59" s="11">
        <v>6</v>
      </c>
      <c r="G59" s="11">
        <v>4</v>
      </c>
      <c r="H59" s="11">
        <v>5</v>
      </c>
      <c r="I59" s="11">
        <v>5</v>
      </c>
      <c r="J59" s="11">
        <v>4</v>
      </c>
      <c r="K59" s="11">
        <v>7</v>
      </c>
      <c r="L59" s="11">
        <v>4</v>
      </c>
      <c r="M59" s="11">
        <f t="shared" si="3"/>
        <v>44</v>
      </c>
      <c r="N59" s="11">
        <v>4</v>
      </c>
      <c r="O59" s="11">
        <v>4</v>
      </c>
      <c r="P59" s="11">
        <v>4</v>
      </c>
      <c r="Q59" s="11">
        <v>5</v>
      </c>
      <c r="R59" s="11">
        <v>5</v>
      </c>
      <c r="S59" s="11">
        <v>5</v>
      </c>
      <c r="T59" s="11">
        <v>4</v>
      </c>
      <c r="U59" s="11">
        <v>7</v>
      </c>
      <c r="V59" s="11">
        <v>5</v>
      </c>
      <c r="W59" s="11">
        <f t="shared" si="4"/>
        <v>43</v>
      </c>
      <c r="X59" s="27">
        <v>87</v>
      </c>
      <c r="Y59" s="27">
        <v>84</v>
      </c>
      <c r="Z59" s="27">
        <f t="shared" si="5"/>
        <v>171</v>
      </c>
    </row>
    <row r="60" spans="1:26" x14ac:dyDescent="0.25">
      <c r="A60" s="11">
        <v>24</v>
      </c>
      <c r="B60" s="6" t="s">
        <v>111</v>
      </c>
      <c r="C60" s="29" t="s">
        <v>4</v>
      </c>
      <c r="D60" s="11">
        <v>4</v>
      </c>
      <c r="E60" s="11">
        <v>4</v>
      </c>
      <c r="F60" s="11">
        <v>6</v>
      </c>
      <c r="G60" s="11">
        <v>4</v>
      </c>
      <c r="H60" s="11">
        <v>4</v>
      </c>
      <c r="I60" s="11">
        <v>3</v>
      </c>
      <c r="J60" s="11">
        <v>4</v>
      </c>
      <c r="K60" s="11">
        <v>5</v>
      </c>
      <c r="L60" s="11">
        <v>7</v>
      </c>
      <c r="M60" s="11">
        <f t="shared" si="3"/>
        <v>41</v>
      </c>
      <c r="N60" s="11">
        <v>6</v>
      </c>
      <c r="O60" s="11">
        <v>3</v>
      </c>
      <c r="P60" s="11">
        <v>5</v>
      </c>
      <c r="Q60" s="11">
        <v>8</v>
      </c>
      <c r="R60" s="11">
        <v>5</v>
      </c>
      <c r="S60" s="11">
        <v>5</v>
      </c>
      <c r="T60" s="11">
        <v>5</v>
      </c>
      <c r="U60" s="11">
        <v>5</v>
      </c>
      <c r="V60" s="11">
        <v>5</v>
      </c>
      <c r="W60" s="11">
        <f t="shared" si="4"/>
        <v>47</v>
      </c>
      <c r="X60" s="27">
        <v>88</v>
      </c>
      <c r="Y60" s="27">
        <v>83</v>
      </c>
      <c r="Z60" s="27">
        <f t="shared" si="5"/>
        <v>171</v>
      </c>
    </row>
    <row r="61" spans="1:26" x14ac:dyDescent="0.25">
      <c r="A61" s="11">
        <v>25</v>
      </c>
      <c r="B61" s="6" t="s">
        <v>110</v>
      </c>
      <c r="C61" s="29" t="s">
        <v>4</v>
      </c>
      <c r="D61" s="11">
        <v>6</v>
      </c>
      <c r="E61" s="11">
        <v>3</v>
      </c>
      <c r="F61" s="11">
        <v>7</v>
      </c>
      <c r="G61" s="11">
        <v>7</v>
      </c>
      <c r="H61" s="11">
        <v>5</v>
      </c>
      <c r="I61" s="11">
        <v>3</v>
      </c>
      <c r="J61" s="11">
        <v>6</v>
      </c>
      <c r="K61" s="11">
        <v>5</v>
      </c>
      <c r="L61" s="11">
        <v>5</v>
      </c>
      <c r="M61" s="11">
        <f t="shared" si="3"/>
        <v>47</v>
      </c>
      <c r="N61" s="11">
        <v>5</v>
      </c>
      <c r="O61" s="11">
        <v>3</v>
      </c>
      <c r="P61" s="11">
        <v>4</v>
      </c>
      <c r="Q61" s="11">
        <v>6</v>
      </c>
      <c r="R61" s="11">
        <v>5</v>
      </c>
      <c r="S61" s="11">
        <v>4</v>
      </c>
      <c r="T61" s="11">
        <v>4</v>
      </c>
      <c r="U61" s="11">
        <v>7</v>
      </c>
      <c r="V61" s="11">
        <v>6</v>
      </c>
      <c r="W61" s="11">
        <f t="shared" si="4"/>
        <v>44</v>
      </c>
      <c r="X61" s="27">
        <v>91</v>
      </c>
      <c r="Y61" s="27">
        <v>80</v>
      </c>
      <c r="Z61" s="27">
        <f t="shared" si="5"/>
        <v>171</v>
      </c>
    </row>
    <row r="62" spans="1:26" x14ac:dyDescent="0.25">
      <c r="A62" s="11">
        <v>26</v>
      </c>
      <c r="B62" s="6" t="s">
        <v>106</v>
      </c>
      <c r="C62" s="29" t="s">
        <v>4</v>
      </c>
      <c r="D62" s="11">
        <v>6</v>
      </c>
      <c r="E62" s="11">
        <v>3</v>
      </c>
      <c r="F62" s="11">
        <v>7</v>
      </c>
      <c r="G62" s="11">
        <v>4</v>
      </c>
      <c r="H62" s="11">
        <v>7</v>
      </c>
      <c r="I62" s="11">
        <v>3</v>
      </c>
      <c r="J62" s="11">
        <v>6</v>
      </c>
      <c r="K62" s="11">
        <v>5</v>
      </c>
      <c r="L62" s="11">
        <v>5</v>
      </c>
      <c r="M62" s="11">
        <f t="shared" si="3"/>
        <v>46</v>
      </c>
      <c r="N62" s="11">
        <v>4</v>
      </c>
      <c r="O62" s="11">
        <v>4</v>
      </c>
      <c r="P62" s="11">
        <v>5</v>
      </c>
      <c r="Q62" s="11">
        <v>6</v>
      </c>
      <c r="R62" s="11">
        <v>5</v>
      </c>
      <c r="S62" s="11">
        <v>4</v>
      </c>
      <c r="T62" s="11">
        <v>2</v>
      </c>
      <c r="U62" s="11">
        <v>5</v>
      </c>
      <c r="V62" s="11">
        <v>4</v>
      </c>
      <c r="W62" s="11">
        <f t="shared" si="4"/>
        <v>39</v>
      </c>
      <c r="X62" s="27">
        <v>85</v>
      </c>
      <c r="Y62" s="27">
        <v>89</v>
      </c>
      <c r="Z62" s="27">
        <f t="shared" si="5"/>
        <v>174</v>
      </c>
    </row>
    <row r="63" spans="1:26" x14ac:dyDescent="0.25">
      <c r="A63" s="11">
        <v>27</v>
      </c>
      <c r="B63" s="6" t="s">
        <v>88</v>
      </c>
      <c r="C63" s="29" t="s">
        <v>37</v>
      </c>
      <c r="D63" s="11">
        <v>5</v>
      </c>
      <c r="E63" s="11">
        <v>6</v>
      </c>
      <c r="F63" s="11">
        <v>6</v>
      </c>
      <c r="G63" s="11">
        <v>4</v>
      </c>
      <c r="H63" s="11">
        <v>6</v>
      </c>
      <c r="I63" s="11">
        <v>5</v>
      </c>
      <c r="J63" s="11">
        <v>3</v>
      </c>
      <c r="K63" s="11">
        <v>6</v>
      </c>
      <c r="L63" s="11">
        <v>4</v>
      </c>
      <c r="M63" s="11">
        <f t="shared" si="3"/>
        <v>45</v>
      </c>
      <c r="N63" s="11">
        <v>5</v>
      </c>
      <c r="O63" s="11">
        <v>4</v>
      </c>
      <c r="P63" s="11">
        <v>6</v>
      </c>
      <c r="Q63" s="11">
        <v>5</v>
      </c>
      <c r="R63" s="11">
        <v>4</v>
      </c>
      <c r="S63" s="11">
        <v>5</v>
      </c>
      <c r="T63" s="11">
        <v>3</v>
      </c>
      <c r="U63" s="11">
        <v>7</v>
      </c>
      <c r="V63" s="11">
        <v>4</v>
      </c>
      <c r="W63" s="11">
        <f t="shared" si="4"/>
        <v>43</v>
      </c>
      <c r="X63" s="27">
        <v>88</v>
      </c>
      <c r="Y63" s="27">
        <v>86</v>
      </c>
      <c r="Z63" s="27">
        <f t="shared" si="5"/>
        <v>174</v>
      </c>
    </row>
    <row r="64" spans="1:26" x14ac:dyDescent="0.25">
      <c r="A64" s="11">
        <v>28</v>
      </c>
      <c r="B64" s="6" t="s">
        <v>113</v>
      </c>
      <c r="C64" s="29" t="s">
        <v>4</v>
      </c>
      <c r="D64" s="11">
        <v>5</v>
      </c>
      <c r="E64" s="11">
        <v>3</v>
      </c>
      <c r="F64" s="11">
        <v>6</v>
      </c>
      <c r="G64" s="11">
        <v>4</v>
      </c>
      <c r="H64" s="11">
        <v>6</v>
      </c>
      <c r="I64" s="11">
        <v>3</v>
      </c>
      <c r="J64" s="11">
        <v>4</v>
      </c>
      <c r="K64" s="11">
        <v>5</v>
      </c>
      <c r="L64" s="11">
        <v>6</v>
      </c>
      <c r="M64" s="11">
        <f t="shared" si="3"/>
        <v>42</v>
      </c>
      <c r="N64" s="11">
        <v>5</v>
      </c>
      <c r="O64" s="11">
        <v>2</v>
      </c>
      <c r="P64" s="11">
        <v>4</v>
      </c>
      <c r="Q64" s="11">
        <v>7</v>
      </c>
      <c r="R64" s="11">
        <v>5</v>
      </c>
      <c r="S64" s="11">
        <v>5</v>
      </c>
      <c r="T64" s="11">
        <v>4</v>
      </c>
      <c r="U64" s="11">
        <v>5</v>
      </c>
      <c r="V64" s="11">
        <v>4</v>
      </c>
      <c r="W64" s="11">
        <f t="shared" si="4"/>
        <v>41</v>
      </c>
      <c r="X64" s="27">
        <v>83</v>
      </c>
      <c r="Y64" s="27">
        <v>92</v>
      </c>
      <c r="Z64" s="27">
        <f t="shared" si="5"/>
        <v>175</v>
      </c>
    </row>
    <row r="65" spans="1:26" x14ac:dyDescent="0.25">
      <c r="A65" s="11">
        <v>29</v>
      </c>
      <c r="B65" s="6" t="s">
        <v>99</v>
      </c>
      <c r="C65" s="29" t="s">
        <v>4</v>
      </c>
      <c r="D65" s="11">
        <v>6</v>
      </c>
      <c r="E65" s="11">
        <v>3</v>
      </c>
      <c r="F65" s="11">
        <v>4</v>
      </c>
      <c r="G65" s="11">
        <v>6</v>
      </c>
      <c r="H65" s="11">
        <v>4</v>
      </c>
      <c r="I65" s="11">
        <v>4</v>
      </c>
      <c r="J65" s="11">
        <v>7</v>
      </c>
      <c r="K65" s="11">
        <v>4</v>
      </c>
      <c r="L65" s="11">
        <v>6</v>
      </c>
      <c r="M65" s="11">
        <f t="shared" si="3"/>
        <v>44</v>
      </c>
      <c r="N65" s="11">
        <v>4</v>
      </c>
      <c r="O65" s="11">
        <v>4</v>
      </c>
      <c r="P65" s="11">
        <v>5</v>
      </c>
      <c r="Q65" s="11">
        <v>5</v>
      </c>
      <c r="R65" s="11">
        <v>5</v>
      </c>
      <c r="S65" s="11">
        <v>6</v>
      </c>
      <c r="T65" s="11">
        <v>4</v>
      </c>
      <c r="U65" s="11">
        <v>9</v>
      </c>
      <c r="V65" s="11">
        <v>4</v>
      </c>
      <c r="W65" s="11">
        <f t="shared" si="4"/>
        <v>46</v>
      </c>
      <c r="X65" s="27">
        <v>90</v>
      </c>
      <c r="Y65" s="27">
        <v>86</v>
      </c>
      <c r="Z65" s="27">
        <f t="shared" si="5"/>
        <v>176</v>
      </c>
    </row>
    <row r="66" spans="1:26" x14ac:dyDescent="0.25">
      <c r="A66" s="11">
        <v>30</v>
      </c>
      <c r="B66" s="6" t="s">
        <v>109</v>
      </c>
      <c r="C66" s="29" t="s">
        <v>4</v>
      </c>
      <c r="D66" s="11">
        <v>5</v>
      </c>
      <c r="E66" s="11">
        <v>4</v>
      </c>
      <c r="F66" s="11">
        <v>6</v>
      </c>
      <c r="G66" s="11">
        <v>3</v>
      </c>
      <c r="H66" s="11">
        <v>6</v>
      </c>
      <c r="I66" s="11">
        <v>3</v>
      </c>
      <c r="J66" s="11">
        <v>5</v>
      </c>
      <c r="K66" s="11">
        <v>5</v>
      </c>
      <c r="L66" s="11">
        <v>7</v>
      </c>
      <c r="M66" s="11">
        <f t="shared" si="3"/>
        <v>44</v>
      </c>
      <c r="N66" s="11">
        <v>4</v>
      </c>
      <c r="O66" s="11">
        <v>4</v>
      </c>
      <c r="P66" s="11">
        <v>6</v>
      </c>
      <c r="Q66" s="11">
        <v>6</v>
      </c>
      <c r="R66" s="11">
        <v>5</v>
      </c>
      <c r="S66" s="11">
        <v>5</v>
      </c>
      <c r="T66" s="11">
        <v>5</v>
      </c>
      <c r="U66" s="11">
        <v>5</v>
      </c>
      <c r="V66" s="11">
        <v>4</v>
      </c>
      <c r="W66" s="11">
        <f t="shared" si="4"/>
        <v>44</v>
      </c>
      <c r="X66" s="27">
        <v>88</v>
      </c>
      <c r="Y66" s="27">
        <v>89</v>
      </c>
      <c r="Z66" s="27">
        <f t="shared" si="5"/>
        <v>177</v>
      </c>
    </row>
    <row r="67" spans="1:26" x14ac:dyDescent="0.25">
      <c r="A67" s="11">
        <v>31</v>
      </c>
      <c r="B67" s="6" t="s">
        <v>102</v>
      </c>
      <c r="C67" s="29" t="s">
        <v>4</v>
      </c>
      <c r="D67" s="11">
        <v>5</v>
      </c>
      <c r="E67" s="11">
        <v>4</v>
      </c>
      <c r="F67" s="11">
        <v>7</v>
      </c>
      <c r="G67" s="11">
        <v>4</v>
      </c>
      <c r="H67" s="11">
        <v>6</v>
      </c>
      <c r="I67" s="11">
        <v>3</v>
      </c>
      <c r="J67" s="11">
        <v>4</v>
      </c>
      <c r="K67" s="11">
        <v>5</v>
      </c>
      <c r="L67" s="11">
        <v>6</v>
      </c>
      <c r="M67" s="11">
        <f t="shared" si="3"/>
        <v>44</v>
      </c>
      <c r="N67" s="11">
        <v>5</v>
      </c>
      <c r="O67" s="11">
        <v>4</v>
      </c>
      <c r="P67" s="11">
        <v>5</v>
      </c>
      <c r="Q67" s="11">
        <v>5</v>
      </c>
      <c r="R67" s="11">
        <v>5</v>
      </c>
      <c r="S67" s="11">
        <v>6</v>
      </c>
      <c r="T67" s="11">
        <v>4</v>
      </c>
      <c r="U67" s="11">
        <v>7</v>
      </c>
      <c r="V67" s="11">
        <v>4</v>
      </c>
      <c r="W67" s="11">
        <f t="shared" si="4"/>
        <v>45</v>
      </c>
      <c r="X67" s="27">
        <v>89</v>
      </c>
      <c r="Y67" s="27">
        <v>90</v>
      </c>
      <c r="Z67" s="27">
        <f t="shared" si="5"/>
        <v>179</v>
      </c>
    </row>
    <row r="68" spans="1:26" x14ac:dyDescent="0.25">
      <c r="A68" s="11">
        <v>32</v>
      </c>
      <c r="B68" s="9" t="s">
        <v>80</v>
      </c>
      <c r="C68" s="29" t="s">
        <v>125</v>
      </c>
      <c r="D68" s="11">
        <v>4</v>
      </c>
      <c r="E68" s="11">
        <v>5</v>
      </c>
      <c r="F68" s="11">
        <v>7</v>
      </c>
      <c r="G68" s="11">
        <v>5</v>
      </c>
      <c r="H68" s="11">
        <v>5</v>
      </c>
      <c r="I68" s="11">
        <v>3</v>
      </c>
      <c r="J68" s="11">
        <v>5</v>
      </c>
      <c r="K68" s="11">
        <v>6</v>
      </c>
      <c r="L68" s="11">
        <v>10</v>
      </c>
      <c r="M68" s="11">
        <f t="shared" si="3"/>
        <v>50</v>
      </c>
      <c r="N68" s="11">
        <v>6</v>
      </c>
      <c r="O68" s="11">
        <v>3</v>
      </c>
      <c r="P68" s="11">
        <v>5</v>
      </c>
      <c r="Q68" s="11">
        <v>5</v>
      </c>
      <c r="R68" s="11">
        <v>5</v>
      </c>
      <c r="S68" s="11">
        <v>6</v>
      </c>
      <c r="T68" s="11">
        <v>4</v>
      </c>
      <c r="U68" s="11">
        <v>5</v>
      </c>
      <c r="V68" s="11">
        <v>5</v>
      </c>
      <c r="W68" s="11">
        <f t="shared" si="4"/>
        <v>44</v>
      </c>
      <c r="X68" s="27">
        <v>94</v>
      </c>
      <c r="Y68" s="27">
        <v>85</v>
      </c>
      <c r="Z68" s="27">
        <f t="shared" si="5"/>
        <v>179</v>
      </c>
    </row>
    <row r="69" spans="1:26" x14ac:dyDescent="0.25">
      <c r="A69" s="11">
        <v>33</v>
      </c>
      <c r="B69" s="6" t="s">
        <v>101</v>
      </c>
      <c r="C69" s="29" t="s">
        <v>4</v>
      </c>
      <c r="D69" s="11">
        <v>4</v>
      </c>
      <c r="E69" s="11">
        <v>3</v>
      </c>
      <c r="F69" s="11">
        <v>6</v>
      </c>
      <c r="G69" s="11">
        <v>4</v>
      </c>
      <c r="H69" s="11">
        <v>6</v>
      </c>
      <c r="I69" s="11">
        <v>3</v>
      </c>
      <c r="J69" s="11">
        <v>4</v>
      </c>
      <c r="K69" s="11">
        <v>4</v>
      </c>
      <c r="L69" s="11">
        <v>8</v>
      </c>
      <c r="M69" s="11">
        <f t="shared" si="3"/>
        <v>42</v>
      </c>
      <c r="N69" s="11">
        <v>4</v>
      </c>
      <c r="O69" s="11">
        <v>3</v>
      </c>
      <c r="P69" s="11">
        <v>6</v>
      </c>
      <c r="Q69" s="11">
        <v>6</v>
      </c>
      <c r="R69" s="11">
        <v>5</v>
      </c>
      <c r="S69" s="11">
        <v>4</v>
      </c>
      <c r="T69" s="11">
        <v>4</v>
      </c>
      <c r="U69" s="11">
        <v>8</v>
      </c>
      <c r="V69" s="11">
        <v>4</v>
      </c>
      <c r="W69" s="11">
        <f t="shared" si="4"/>
        <v>44</v>
      </c>
      <c r="X69" s="27">
        <v>86</v>
      </c>
      <c r="Y69" s="27">
        <v>94</v>
      </c>
      <c r="Z69" s="27">
        <f t="shared" si="5"/>
        <v>180</v>
      </c>
    </row>
    <row r="70" spans="1:26" x14ac:dyDescent="0.25">
      <c r="A70" s="11">
        <v>34</v>
      </c>
      <c r="B70" s="6" t="s">
        <v>94</v>
      </c>
      <c r="C70" s="29" t="s">
        <v>4</v>
      </c>
      <c r="D70" s="11">
        <v>7</v>
      </c>
      <c r="E70" s="11">
        <v>3</v>
      </c>
      <c r="F70" s="11">
        <v>6</v>
      </c>
      <c r="G70" s="11">
        <v>4</v>
      </c>
      <c r="H70" s="11">
        <v>6</v>
      </c>
      <c r="I70" s="11">
        <v>3</v>
      </c>
      <c r="J70" s="11">
        <v>6</v>
      </c>
      <c r="K70" s="11">
        <v>6</v>
      </c>
      <c r="L70" s="11">
        <v>7</v>
      </c>
      <c r="M70" s="11">
        <f t="shared" si="3"/>
        <v>48</v>
      </c>
      <c r="N70" s="11">
        <v>5</v>
      </c>
      <c r="O70" s="11">
        <v>3</v>
      </c>
      <c r="P70" s="11">
        <v>5</v>
      </c>
      <c r="Q70" s="11">
        <v>7</v>
      </c>
      <c r="R70" s="11">
        <v>5</v>
      </c>
      <c r="S70" s="11">
        <v>5</v>
      </c>
      <c r="T70" s="11">
        <v>3</v>
      </c>
      <c r="U70" s="11">
        <v>6</v>
      </c>
      <c r="V70" s="11">
        <v>5</v>
      </c>
      <c r="W70" s="11">
        <f t="shared" si="4"/>
        <v>44</v>
      </c>
      <c r="X70" s="27">
        <v>92</v>
      </c>
      <c r="Y70" s="27">
        <v>89</v>
      </c>
      <c r="Z70" s="27">
        <f t="shared" si="5"/>
        <v>181</v>
      </c>
    </row>
    <row r="71" spans="1:26" x14ac:dyDescent="0.25">
      <c r="A71" s="11">
        <v>35</v>
      </c>
      <c r="B71" s="6" t="s">
        <v>84</v>
      </c>
      <c r="C71" s="29" t="s">
        <v>1</v>
      </c>
      <c r="D71" s="11">
        <v>5</v>
      </c>
      <c r="E71" s="11">
        <v>5</v>
      </c>
      <c r="F71" s="11">
        <v>10</v>
      </c>
      <c r="G71" s="11">
        <v>4</v>
      </c>
      <c r="H71" s="11">
        <v>5</v>
      </c>
      <c r="I71" s="11">
        <v>3</v>
      </c>
      <c r="J71" s="11">
        <v>4</v>
      </c>
      <c r="K71" s="11">
        <v>4</v>
      </c>
      <c r="L71" s="11">
        <v>6</v>
      </c>
      <c r="M71" s="11">
        <f t="shared" si="3"/>
        <v>46</v>
      </c>
      <c r="N71" s="11">
        <v>4</v>
      </c>
      <c r="O71" s="11">
        <v>3</v>
      </c>
      <c r="P71" s="11">
        <v>5</v>
      </c>
      <c r="Q71" s="11">
        <v>5</v>
      </c>
      <c r="R71" s="11">
        <v>6</v>
      </c>
      <c r="S71" s="11">
        <v>4</v>
      </c>
      <c r="T71" s="11">
        <v>4</v>
      </c>
      <c r="U71" s="11">
        <v>5</v>
      </c>
      <c r="V71" s="11">
        <v>4</v>
      </c>
      <c r="W71" s="11">
        <f t="shared" si="4"/>
        <v>40</v>
      </c>
      <c r="X71" s="27">
        <v>86</v>
      </c>
      <c r="Y71" s="27">
        <v>96</v>
      </c>
      <c r="Z71" s="27">
        <f t="shared" si="5"/>
        <v>182</v>
      </c>
    </row>
    <row r="72" spans="1:26" x14ac:dyDescent="0.25">
      <c r="A72" s="11">
        <v>36</v>
      </c>
      <c r="B72" s="6" t="s">
        <v>98</v>
      </c>
      <c r="C72" s="29" t="s">
        <v>4</v>
      </c>
      <c r="D72" s="11">
        <v>4</v>
      </c>
      <c r="E72" s="11">
        <v>3</v>
      </c>
      <c r="F72" s="11">
        <v>5</v>
      </c>
      <c r="G72" s="11">
        <v>5</v>
      </c>
      <c r="H72" s="11">
        <v>6</v>
      </c>
      <c r="I72" s="11">
        <v>4</v>
      </c>
      <c r="J72" s="11">
        <v>6</v>
      </c>
      <c r="K72" s="11">
        <v>7</v>
      </c>
      <c r="L72" s="11">
        <v>7</v>
      </c>
      <c r="M72" s="11">
        <f t="shared" si="3"/>
        <v>47</v>
      </c>
      <c r="N72" s="11">
        <v>5</v>
      </c>
      <c r="O72" s="11">
        <v>4</v>
      </c>
      <c r="P72" s="11">
        <v>4</v>
      </c>
      <c r="Q72" s="11">
        <v>5</v>
      </c>
      <c r="R72" s="11">
        <v>4</v>
      </c>
      <c r="S72" s="11">
        <v>5</v>
      </c>
      <c r="T72" s="11">
        <v>4</v>
      </c>
      <c r="U72" s="11">
        <v>5</v>
      </c>
      <c r="V72" s="11">
        <v>6</v>
      </c>
      <c r="W72" s="11">
        <f t="shared" si="4"/>
        <v>42</v>
      </c>
      <c r="X72" s="27">
        <v>89</v>
      </c>
      <c r="Y72" s="27">
        <v>93</v>
      </c>
      <c r="Z72" s="27">
        <f t="shared" si="5"/>
        <v>182</v>
      </c>
    </row>
    <row r="73" spans="1:26" x14ac:dyDescent="0.25">
      <c r="A73" s="11">
        <v>37</v>
      </c>
      <c r="B73" s="6" t="s">
        <v>128</v>
      </c>
      <c r="C73" s="29" t="s">
        <v>125</v>
      </c>
      <c r="D73" s="11">
        <v>5</v>
      </c>
      <c r="E73" s="11">
        <v>3</v>
      </c>
      <c r="F73" s="11">
        <v>6</v>
      </c>
      <c r="G73" s="11">
        <v>5</v>
      </c>
      <c r="H73" s="11">
        <v>5</v>
      </c>
      <c r="I73" s="11">
        <v>4</v>
      </c>
      <c r="J73" s="11">
        <v>5</v>
      </c>
      <c r="K73" s="11">
        <v>5</v>
      </c>
      <c r="L73" s="11">
        <v>6</v>
      </c>
      <c r="M73" s="11">
        <f t="shared" si="3"/>
        <v>44</v>
      </c>
      <c r="N73" s="11">
        <v>5</v>
      </c>
      <c r="O73" s="11">
        <v>4</v>
      </c>
      <c r="P73" s="11">
        <v>5</v>
      </c>
      <c r="Q73" s="11">
        <v>8</v>
      </c>
      <c r="R73" s="11">
        <v>5</v>
      </c>
      <c r="S73" s="11">
        <v>6</v>
      </c>
      <c r="T73" s="11">
        <v>3</v>
      </c>
      <c r="U73" s="11">
        <v>6</v>
      </c>
      <c r="V73" s="11">
        <v>5</v>
      </c>
      <c r="W73" s="11">
        <f t="shared" si="4"/>
        <v>47</v>
      </c>
      <c r="X73" s="27">
        <v>91</v>
      </c>
      <c r="Y73" s="27">
        <v>93</v>
      </c>
      <c r="Z73" s="27">
        <f t="shared" si="5"/>
        <v>184</v>
      </c>
    </row>
    <row r="74" spans="1:26" x14ac:dyDescent="0.25">
      <c r="A74" s="11">
        <v>38</v>
      </c>
      <c r="B74" s="6" t="s">
        <v>77</v>
      </c>
      <c r="C74" s="29" t="s">
        <v>78</v>
      </c>
      <c r="D74" s="11">
        <v>7</v>
      </c>
      <c r="E74" s="11">
        <v>3</v>
      </c>
      <c r="F74" s="11">
        <v>6</v>
      </c>
      <c r="G74" s="11">
        <v>4</v>
      </c>
      <c r="H74" s="11">
        <v>6</v>
      </c>
      <c r="I74" s="11">
        <v>3</v>
      </c>
      <c r="J74" s="11">
        <v>5</v>
      </c>
      <c r="K74" s="11">
        <v>5</v>
      </c>
      <c r="L74" s="11">
        <v>7</v>
      </c>
      <c r="M74" s="11">
        <f t="shared" si="3"/>
        <v>46</v>
      </c>
      <c r="N74" s="11">
        <v>6</v>
      </c>
      <c r="O74" s="11">
        <v>3</v>
      </c>
      <c r="P74" s="11">
        <v>5</v>
      </c>
      <c r="Q74" s="11">
        <v>6</v>
      </c>
      <c r="R74" s="11">
        <v>6</v>
      </c>
      <c r="S74" s="11">
        <v>5</v>
      </c>
      <c r="T74" s="11">
        <v>5</v>
      </c>
      <c r="U74" s="11">
        <v>6</v>
      </c>
      <c r="V74" s="11">
        <v>5</v>
      </c>
      <c r="W74" s="11">
        <f t="shared" si="4"/>
        <v>47</v>
      </c>
      <c r="X74" s="27">
        <v>93</v>
      </c>
      <c r="Y74" s="27">
        <v>91</v>
      </c>
      <c r="Z74" s="27">
        <f t="shared" si="5"/>
        <v>184</v>
      </c>
    </row>
    <row r="75" spans="1:26" x14ac:dyDescent="0.25">
      <c r="A75" s="11">
        <v>39</v>
      </c>
      <c r="B75" s="6" t="s">
        <v>112</v>
      </c>
      <c r="C75" s="29" t="s">
        <v>4</v>
      </c>
      <c r="D75" s="11">
        <v>5</v>
      </c>
      <c r="E75" s="11">
        <v>3</v>
      </c>
      <c r="F75" s="11">
        <v>6</v>
      </c>
      <c r="G75" s="11">
        <v>5</v>
      </c>
      <c r="H75" s="11">
        <v>8</v>
      </c>
      <c r="I75" s="11">
        <v>3</v>
      </c>
      <c r="J75" s="11">
        <v>4</v>
      </c>
      <c r="K75" s="11">
        <v>5</v>
      </c>
      <c r="L75" s="11">
        <v>6</v>
      </c>
      <c r="M75" s="11">
        <f t="shared" si="3"/>
        <v>45</v>
      </c>
      <c r="N75" s="11">
        <v>6</v>
      </c>
      <c r="O75" s="11">
        <v>3</v>
      </c>
      <c r="P75" s="11">
        <v>5</v>
      </c>
      <c r="Q75" s="11">
        <v>6</v>
      </c>
      <c r="R75" s="11">
        <v>5</v>
      </c>
      <c r="S75" s="11">
        <v>5</v>
      </c>
      <c r="T75" s="11">
        <v>4</v>
      </c>
      <c r="U75" s="11">
        <v>6</v>
      </c>
      <c r="V75" s="11">
        <v>7</v>
      </c>
      <c r="W75" s="11">
        <f t="shared" si="4"/>
        <v>47</v>
      </c>
      <c r="X75" s="27">
        <v>92</v>
      </c>
      <c r="Y75" s="27">
        <v>93</v>
      </c>
      <c r="Z75" s="27">
        <f t="shared" si="5"/>
        <v>185</v>
      </c>
    </row>
    <row r="76" spans="1:26" x14ac:dyDescent="0.25">
      <c r="A76" s="11">
        <v>40</v>
      </c>
      <c r="B76" s="6" t="s">
        <v>96</v>
      </c>
      <c r="C76" s="29" t="s">
        <v>4</v>
      </c>
      <c r="D76" s="11">
        <v>6</v>
      </c>
      <c r="E76" s="11">
        <v>3</v>
      </c>
      <c r="F76" s="11">
        <v>7</v>
      </c>
      <c r="G76" s="11">
        <v>4</v>
      </c>
      <c r="H76" s="11">
        <v>5</v>
      </c>
      <c r="I76" s="11">
        <v>4</v>
      </c>
      <c r="J76" s="11">
        <v>5</v>
      </c>
      <c r="K76" s="11">
        <v>6</v>
      </c>
      <c r="L76" s="11">
        <v>4</v>
      </c>
      <c r="M76" s="11">
        <f t="shared" si="3"/>
        <v>44</v>
      </c>
      <c r="N76" s="11">
        <v>6</v>
      </c>
      <c r="O76" s="11">
        <v>4</v>
      </c>
      <c r="P76" s="11">
        <v>7</v>
      </c>
      <c r="Q76" s="11">
        <v>9</v>
      </c>
      <c r="R76" s="11">
        <v>6</v>
      </c>
      <c r="S76" s="11">
        <v>5</v>
      </c>
      <c r="T76" s="11">
        <v>6</v>
      </c>
      <c r="U76" s="11">
        <v>6</v>
      </c>
      <c r="V76" s="11">
        <v>5</v>
      </c>
      <c r="W76" s="11">
        <f t="shared" si="4"/>
        <v>54</v>
      </c>
      <c r="X76" s="27">
        <v>98</v>
      </c>
      <c r="Y76" s="27">
        <v>92</v>
      </c>
      <c r="Z76" s="27">
        <f t="shared" si="5"/>
        <v>190</v>
      </c>
    </row>
    <row r="77" spans="1:26" x14ac:dyDescent="0.25">
      <c r="A77" s="11">
        <v>41</v>
      </c>
      <c r="B77" s="6" t="s">
        <v>115</v>
      </c>
      <c r="C77" s="29" t="s">
        <v>4</v>
      </c>
      <c r="D77" s="11">
        <v>5</v>
      </c>
      <c r="E77" s="11">
        <v>6</v>
      </c>
      <c r="F77" s="11">
        <v>9</v>
      </c>
      <c r="G77" s="11">
        <v>4</v>
      </c>
      <c r="H77" s="11">
        <v>6</v>
      </c>
      <c r="I77" s="11">
        <v>4</v>
      </c>
      <c r="J77" s="11">
        <v>6</v>
      </c>
      <c r="K77" s="11">
        <v>6</v>
      </c>
      <c r="L77" s="11">
        <v>6</v>
      </c>
      <c r="M77" s="11">
        <f t="shared" si="3"/>
        <v>52</v>
      </c>
      <c r="N77" s="11">
        <v>6</v>
      </c>
      <c r="O77" s="11">
        <v>6</v>
      </c>
      <c r="P77" s="11">
        <v>5</v>
      </c>
      <c r="Q77" s="11">
        <v>5</v>
      </c>
      <c r="R77" s="11">
        <v>5</v>
      </c>
      <c r="S77" s="11">
        <v>6</v>
      </c>
      <c r="T77" s="11">
        <v>4</v>
      </c>
      <c r="U77" s="11">
        <v>6</v>
      </c>
      <c r="V77" s="11">
        <v>5</v>
      </c>
      <c r="W77" s="11">
        <f t="shared" si="4"/>
        <v>48</v>
      </c>
      <c r="X77" s="27">
        <v>100</v>
      </c>
      <c r="Y77" s="27">
        <v>91</v>
      </c>
      <c r="Z77" s="27">
        <f t="shared" si="5"/>
        <v>191</v>
      </c>
    </row>
    <row r="78" spans="1:26" x14ac:dyDescent="0.25">
      <c r="A78" s="11">
        <v>42</v>
      </c>
      <c r="B78" s="6" t="s">
        <v>85</v>
      </c>
      <c r="C78" s="29" t="s">
        <v>1</v>
      </c>
      <c r="D78" s="11">
        <v>5</v>
      </c>
      <c r="E78" s="11">
        <v>4</v>
      </c>
      <c r="F78" s="11">
        <v>8</v>
      </c>
      <c r="G78" s="11">
        <v>5</v>
      </c>
      <c r="H78" s="11">
        <v>6</v>
      </c>
      <c r="I78" s="11">
        <v>3</v>
      </c>
      <c r="J78" s="11">
        <v>7</v>
      </c>
      <c r="K78" s="11">
        <v>5</v>
      </c>
      <c r="L78" s="11">
        <v>7</v>
      </c>
      <c r="M78" s="11">
        <f t="shared" si="3"/>
        <v>50</v>
      </c>
      <c r="N78" s="11">
        <v>5</v>
      </c>
      <c r="O78" s="11">
        <v>4</v>
      </c>
      <c r="P78" s="11">
        <v>6</v>
      </c>
      <c r="Q78" s="11">
        <v>6</v>
      </c>
      <c r="R78" s="11">
        <v>6</v>
      </c>
      <c r="S78" s="11">
        <v>6</v>
      </c>
      <c r="T78" s="11">
        <v>3</v>
      </c>
      <c r="U78" s="11">
        <v>8</v>
      </c>
      <c r="V78" s="11">
        <v>5</v>
      </c>
      <c r="W78" s="11">
        <f t="shared" si="4"/>
        <v>49</v>
      </c>
      <c r="X78" s="27">
        <v>99</v>
      </c>
      <c r="Y78" s="27">
        <v>105</v>
      </c>
      <c r="Z78" s="27">
        <f t="shared" si="5"/>
        <v>204</v>
      </c>
    </row>
    <row r="81" spans="1:28" ht="21.95" customHeight="1" x14ac:dyDescent="0.3">
      <c r="B81" s="68" t="s">
        <v>210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8" ht="19.5" x14ac:dyDescent="0.3">
      <c r="B82" s="68" t="s">
        <v>211</v>
      </c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8" x14ac:dyDescent="0.25">
      <c r="B83" s="69" t="s">
        <v>278</v>
      </c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8" x14ac:dyDescent="0.25">
      <c r="B84" s="18" t="s">
        <v>277</v>
      </c>
      <c r="C84" s="30"/>
      <c r="D84" s="36"/>
      <c r="E84" s="36"/>
      <c r="F84" s="36"/>
      <c r="G84" s="36"/>
      <c r="H84" s="36"/>
    </row>
    <row r="85" spans="1:28" x14ac:dyDescent="0.25">
      <c r="A85" s="11" t="s">
        <v>215</v>
      </c>
      <c r="B85" s="37" t="s">
        <v>142</v>
      </c>
      <c r="C85" s="38" t="s">
        <v>143</v>
      </c>
      <c r="D85" s="37" t="s">
        <v>216</v>
      </c>
      <c r="E85" s="37" t="s">
        <v>217</v>
      </c>
      <c r="F85" s="37" t="s">
        <v>218</v>
      </c>
      <c r="G85" s="37" t="s">
        <v>219</v>
      </c>
      <c r="H85" s="37" t="s">
        <v>220</v>
      </c>
      <c r="I85" s="11" t="s">
        <v>221</v>
      </c>
      <c r="J85" s="11" t="s">
        <v>222</v>
      </c>
      <c r="K85" s="11" t="s">
        <v>223</v>
      </c>
      <c r="L85" s="11" t="s">
        <v>224</v>
      </c>
      <c r="M85" s="11" t="s">
        <v>225</v>
      </c>
      <c r="N85" s="11" t="s">
        <v>226</v>
      </c>
      <c r="O85" s="11" t="s">
        <v>117</v>
      </c>
      <c r="P85" s="11" t="s">
        <v>118</v>
      </c>
      <c r="Q85" s="11" t="s">
        <v>166</v>
      </c>
      <c r="R85" s="11" t="s">
        <v>167</v>
      </c>
      <c r="S85" s="11" t="s">
        <v>168</v>
      </c>
      <c r="T85" s="11" t="s">
        <v>119</v>
      </c>
      <c r="U85" s="11" t="s">
        <v>169</v>
      </c>
      <c r="V85" s="11" t="s">
        <v>170</v>
      </c>
      <c r="W85" s="11" t="s">
        <v>225</v>
      </c>
      <c r="X85" s="27" t="s">
        <v>274</v>
      </c>
      <c r="Y85" s="27" t="s">
        <v>272</v>
      </c>
      <c r="Z85" s="26" t="s">
        <v>275</v>
      </c>
      <c r="AA85" s="2"/>
      <c r="AB85" s="2"/>
    </row>
    <row r="86" spans="1:28" x14ac:dyDescent="0.25">
      <c r="A86" s="11" t="s">
        <v>230</v>
      </c>
      <c r="B86" s="11" t="s">
        <v>231</v>
      </c>
      <c r="C86" s="13" t="s">
        <v>232</v>
      </c>
      <c r="D86" s="11" t="s">
        <v>233</v>
      </c>
      <c r="E86" s="11" t="s">
        <v>175</v>
      </c>
      <c r="F86" s="11" t="s">
        <v>176</v>
      </c>
      <c r="G86" s="11" t="s">
        <v>177</v>
      </c>
      <c r="H86" s="11" t="s">
        <v>178</v>
      </c>
      <c r="I86" s="11" t="s">
        <v>179</v>
      </c>
      <c r="J86" s="11" t="s">
        <v>180</v>
      </c>
      <c r="K86" s="11" t="s">
        <v>181</v>
      </c>
      <c r="L86" s="11" t="s">
        <v>182</v>
      </c>
      <c r="M86" s="11" t="s">
        <v>234</v>
      </c>
      <c r="N86" s="11" t="s">
        <v>235</v>
      </c>
      <c r="O86" s="11" t="s">
        <v>184</v>
      </c>
      <c r="P86" s="11" t="s">
        <v>185</v>
      </c>
      <c r="Q86" s="11" t="s">
        <v>186</v>
      </c>
      <c r="R86" s="11" t="s">
        <v>187</v>
      </c>
      <c r="S86" s="11" t="s">
        <v>188</v>
      </c>
      <c r="T86" s="11" t="s">
        <v>189</v>
      </c>
      <c r="U86" s="11" t="s">
        <v>190</v>
      </c>
      <c r="V86" s="11" t="s">
        <v>191</v>
      </c>
      <c r="W86" s="11" t="s">
        <v>234</v>
      </c>
      <c r="X86" s="27" t="s">
        <v>236</v>
      </c>
      <c r="Y86" s="27" t="s">
        <v>273</v>
      </c>
      <c r="Z86" s="26"/>
      <c r="AA86" s="2"/>
      <c r="AB86" s="2"/>
    </row>
    <row r="87" spans="1:28" x14ac:dyDescent="0.25">
      <c r="A87" s="11">
        <v>1</v>
      </c>
      <c r="B87" s="15" t="s">
        <v>131</v>
      </c>
      <c r="C87" s="29" t="s">
        <v>125</v>
      </c>
      <c r="D87" s="11">
        <v>4</v>
      </c>
      <c r="E87" s="11">
        <v>3</v>
      </c>
      <c r="F87" s="11">
        <v>6</v>
      </c>
      <c r="G87" s="11">
        <v>4</v>
      </c>
      <c r="H87" s="11">
        <v>5</v>
      </c>
      <c r="I87" s="11">
        <v>3</v>
      </c>
      <c r="J87" s="11">
        <v>5</v>
      </c>
      <c r="K87" s="11">
        <v>4</v>
      </c>
      <c r="L87" s="11">
        <v>5</v>
      </c>
      <c r="M87" s="11">
        <f t="shared" ref="M87:M118" si="6">SUM(D87:L87)</f>
        <v>39</v>
      </c>
      <c r="N87" s="11">
        <v>4</v>
      </c>
      <c r="O87" s="11">
        <v>3</v>
      </c>
      <c r="P87" s="11">
        <v>4</v>
      </c>
      <c r="Q87" s="11">
        <v>7</v>
      </c>
      <c r="R87" s="11">
        <v>6</v>
      </c>
      <c r="S87" s="11">
        <v>4</v>
      </c>
      <c r="T87" s="11">
        <v>4</v>
      </c>
      <c r="U87" s="11">
        <v>8</v>
      </c>
      <c r="V87" s="11">
        <v>5</v>
      </c>
      <c r="W87" s="11">
        <f t="shared" ref="W87:W118" si="7">SUM(N87:V87)</f>
        <v>45</v>
      </c>
      <c r="X87" s="27">
        <v>84</v>
      </c>
      <c r="Y87" s="27">
        <v>82</v>
      </c>
      <c r="Z87" s="27">
        <f t="shared" ref="Z87:Z118" si="8">X87+Y87</f>
        <v>166</v>
      </c>
      <c r="AA87" s="2"/>
      <c r="AB87" s="2"/>
    </row>
    <row r="88" spans="1:28" x14ac:dyDescent="0.25">
      <c r="A88" s="11">
        <v>2</v>
      </c>
      <c r="B88" s="15" t="s">
        <v>76</v>
      </c>
      <c r="C88" s="29" t="s">
        <v>4</v>
      </c>
      <c r="D88" s="11">
        <v>5</v>
      </c>
      <c r="E88" s="11">
        <v>3</v>
      </c>
      <c r="F88" s="11">
        <v>5</v>
      </c>
      <c r="G88" s="11">
        <v>4</v>
      </c>
      <c r="H88" s="11">
        <v>5</v>
      </c>
      <c r="I88" s="11">
        <v>3</v>
      </c>
      <c r="J88" s="11">
        <v>4</v>
      </c>
      <c r="K88" s="11">
        <v>5</v>
      </c>
      <c r="L88" s="11">
        <v>6</v>
      </c>
      <c r="M88" s="11">
        <f t="shared" si="6"/>
        <v>40</v>
      </c>
      <c r="N88" s="11">
        <v>5</v>
      </c>
      <c r="O88" s="11">
        <v>4</v>
      </c>
      <c r="P88" s="11">
        <v>5</v>
      </c>
      <c r="Q88" s="11">
        <v>5</v>
      </c>
      <c r="R88" s="11">
        <v>6</v>
      </c>
      <c r="S88" s="11">
        <v>4</v>
      </c>
      <c r="T88" s="11">
        <v>3</v>
      </c>
      <c r="U88" s="11">
        <v>6</v>
      </c>
      <c r="V88" s="11">
        <v>5</v>
      </c>
      <c r="W88" s="11">
        <f t="shared" si="7"/>
        <v>43</v>
      </c>
      <c r="X88" s="27">
        <v>83</v>
      </c>
      <c r="Y88" s="27">
        <v>87</v>
      </c>
      <c r="Z88" s="27">
        <f t="shared" si="8"/>
        <v>170</v>
      </c>
      <c r="AA88" s="2"/>
      <c r="AB88" s="2"/>
    </row>
    <row r="89" spans="1:28" x14ac:dyDescent="0.25">
      <c r="A89" s="11">
        <v>3</v>
      </c>
      <c r="B89" s="15" t="s">
        <v>15</v>
      </c>
      <c r="C89" s="29" t="s">
        <v>125</v>
      </c>
      <c r="D89" s="11">
        <v>4</v>
      </c>
      <c r="E89" s="11">
        <v>4</v>
      </c>
      <c r="F89" s="11">
        <v>6</v>
      </c>
      <c r="G89" s="11">
        <v>4</v>
      </c>
      <c r="H89" s="11">
        <v>5</v>
      </c>
      <c r="I89" s="11">
        <v>2</v>
      </c>
      <c r="J89" s="11">
        <v>5</v>
      </c>
      <c r="K89" s="11">
        <v>6</v>
      </c>
      <c r="L89" s="11">
        <v>5</v>
      </c>
      <c r="M89" s="11">
        <f t="shared" si="6"/>
        <v>41</v>
      </c>
      <c r="N89" s="11">
        <v>5</v>
      </c>
      <c r="O89" s="11">
        <v>3</v>
      </c>
      <c r="P89" s="11">
        <v>5</v>
      </c>
      <c r="Q89" s="11">
        <v>6</v>
      </c>
      <c r="R89" s="11">
        <v>5</v>
      </c>
      <c r="S89" s="11">
        <v>4</v>
      </c>
      <c r="T89" s="11">
        <v>4</v>
      </c>
      <c r="U89" s="11">
        <v>6</v>
      </c>
      <c r="V89" s="11">
        <v>5</v>
      </c>
      <c r="W89" s="11">
        <f t="shared" si="7"/>
        <v>43</v>
      </c>
      <c r="X89" s="27">
        <v>84</v>
      </c>
      <c r="Y89" s="27">
        <v>86</v>
      </c>
      <c r="Z89" s="27">
        <f t="shared" si="8"/>
        <v>170</v>
      </c>
      <c r="AA89" s="2"/>
      <c r="AB89" s="2"/>
    </row>
    <row r="90" spans="1:28" x14ac:dyDescent="0.25">
      <c r="A90" s="11">
        <v>4</v>
      </c>
      <c r="B90" s="15" t="s">
        <v>43</v>
      </c>
      <c r="C90" s="29" t="s">
        <v>37</v>
      </c>
      <c r="D90" s="11">
        <v>5</v>
      </c>
      <c r="E90" s="11">
        <v>3</v>
      </c>
      <c r="F90" s="11">
        <v>7</v>
      </c>
      <c r="G90" s="11">
        <v>4</v>
      </c>
      <c r="H90" s="11">
        <v>6</v>
      </c>
      <c r="I90" s="11">
        <v>5</v>
      </c>
      <c r="J90" s="11">
        <v>4</v>
      </c>
      <c r="K90" s="11">
        <v>5</v>
      </c>
      <c r="L90" s="11">
        <v>5</v>
      </c>
      <c r="M90" s="11">
        <f t="shared" si="6"/>
        <v>44</v>
      </c>
      <c r="N90" s="11">
        <v>6</v>
      </c>
      <c r="O90" s="11">
        <v>3</v>
      </c>
      <c r="P90" s="11">
        <v>5</v>
      </c>
      <c r="Q90" s="11">
        <v>6</v>
      </c>
      <c r="R90" s="11">
        <v>4</v>
      </c>
      <c r="S90" s="11">
        <v>4</v>
      </c>
      <c r="T90" s="11">
        <v>4</v>
      </c>
      <c r="U90" s="11">
        <v>6</v>
      </c>
      <c r="V90" s="11">
        <v>4</v>
      </c>
      <c r="W90" s="11">
        <f t="shared" si="7"/>
        <v>42</v>
      </c>
      <c r="X90" s="27">
        <v>86</v>
      </c>
      <c r="Y90" s="27">
        <v>85</v>
      </c>
      <c r="Z90" s="27">
        <f t="shared" si="8"/>
        <v>171</v>
      </c>
      <c r="AA90" s="2"/>
      <c r="AB90" s="2"/>
    </row>
    <row r="91" spans="1:28" x14ac:dyDescent="0.25">
      <c r="A91" s="11">
        <v>5</v>
      </c>
      <c r="B91" s="15" t="s">
        <v>58</v>
      </c>
      <c r="C91" s="29" t="s">
        <v>4</v>
      </c>
      <c r="D91" s="11">
        <v>4</v>
      </c>
      <c r="E91" s="11">
        <v>4</v>
      </c>
      <c r="F91" s="11">
        <v>7</v>
      </c>
      <c r="G91" s="11">
        <v>4</v>
      </c>
      <c r="H91" s="11">
        <v>6</v>
      </c>
      <c r="I91" s="11">
        <v>3</v>
      </c>
      <c r="J91" s="11">
        <v>5</v>
      </c>
      <c r="K91" s="11">
        <v>4</v>
      </c>
      <c r="L91" s="11">
        <v>6</v>
      </c>
      <c r="M91" s="11">
        <f t="shared" si="6"/>
        <v>43</v>
      </c>
      <c r="N91" s="11">
        <v>5</v>
      </c>
      <c r="O91" s="11">
        <v>4</v>
      </c>
      <c r="P91" s="11">
        <v>6</v>
      </c>
      <c r="Q91" s="11">
        <v>6</v>
      </c>
      <c r="R91" s="11">
        <v>5</v>
      </c>
      <c r="S91" s="11">
        <v>4</v>
      </c>
      <c r="T91" s="11">
        <v>3</v>
      </c>
      <c r="U91" s="11">
        <v>5</v>
      </c>
      <c r="V91" s="11">
        <v>5</v>
      </c>
      <c r="W91" s="11">
        <f t="shared" si="7"/>
        <v>43</v>
      </c>
      <c r="X91" s="27">
        <v>86</v>
      </c>
      <c r="Y91" s="27">
        <v>86</v>
      </c>
      <c r="Z91" s="27">
        <f t="shared" si="8"/>
        <v>172</v>
      </c>
      <c r="AA91" s="2"/>
      <c r="AB91" s="2"/>
    </row>
    <row r="92" spans="1:28" x14ac:dyDescent="0.25">
      <c r="A92" s="11">
        <v>6</v>
      </c>
      <c r="B92" s="15" t="s">
        <v>14</v>
      </c>
      <c r="C92" s="29" t="s">
        <v>125</v>
      </c>
      <c r="D92" s="11">
        <v>4</v>
      </c>
      <c r="E92" s="11">
        <v>3</v>
      </c>
      <c r="F92" s="11">
        <v>6</v>
      </c>
      <c r="G92" s="11">
        <v>3</v>
      </c>
      <c r="H92" s="11">
        <v>6</v>
      </c>
      <c r="I92" s="11">
        <v>4</v>
      </c>
      <c r="J92" s="11">
        <v>5</v>
      </c>
      <c r="K92" s="11">
        <v>6</v>
      </c>
      <c r="L92" s="11">
        <v>6</v>
      </c>
      <c r="M92" s="11">
        <f t="shared" si="6"/>
        <v>43</v>
      </c>
      <c r="N92" s="11">
        <v>5</v>
      </c>
      <c r="O92" s="11">
        <v>3</v>
      </c>
      <c r="P92" s="11">
        <v>4</v>
      </c>
      <c r="Q92" s="11">
        <v>6</v>
      </c>
      <c r="R92" s="11">
        <v>5</v>
      </c>
      <c r="S92" s="11">
        <v>4</v>
      </c>
      <c r="T92" s="11">
        <v>4</v>
      </c>
      <c r="U92" s="11">
        <v>6</v>
      </c>
      <c r="V92" s="11">
        <v>5</v>
      </c>
      <c r="W92" s="11">
        <f t="shared" si="7"/>
        <v>42</v>
      </c>
      <c r="X92" s="27">
        <v>85</v>
      </c>
      <c r="Y92" s="27">
        <v>88</v>
      </c>
      <c r="Z92" s="27">
        <f t="shared" si="8"/>
        <v>173</v>
      </c>
      <c r="AA92" s="2"/>
      <c r="AB92" s="2"/>
    </row>
    <row r="93" spans="1:28" x14ac:dyDescent="0.25">
      <c r="A93" s="11">
        <v>7</v>
      </c>
      <c r="B93" s="15" t="s">
        <v>130</v>
      </c>
      <c r="C93" s="29" t="s">
        <v>125</v>
      </c>
      <c r="D93" s="11">
        <v>4</v>
      </c>
      <c r="E93" s="11">
        <v>3</v>
      </c>
      <c r="F93" s="11">
        <v>6</v>
      </c>
      <c r="G93" s="11">
        <v>5</v>
      </c>
      <c r="H93" s="11">
        <v>6</v>
      </c>
      <c r="I93" s="11">
        <v>4</v>
      </c>
      <c r="J93" s="11">
        <v>7</v>
      </c>
      <c r="K93" s="11">
        <v>5</v>
      </c>
      <c r="L93" s="11">
        <v>5</v>
      </c>
      <c r="M93" s="11">
        <f t="shared" si="6"/>
        <v>45</v>
      </c>
      <c r="N93" s="11">
        <v>5</v>
      </c>
      <c r="O93" s="11">
        <v>3</v>
      </c>
      <c r="P93" s="11">
        <v>5</v>
      </c>
      <c r="Q93" s="11">
        <v>6</v>
      </c>
      <c r="R93" s="11">
        <v>4</v>
      </c>
      <c r="S93" s="11">
        <v>5</v>
      </c>
      <c r="T93" s="11">
        <v>4</v>
      </c>
      <c r="U93" s="11">
        <v>6</v>
      </c>
      <c r="V93" s="11">
        <v>4</v>
      </c>
      <c r="W93" s="11">
        <f t="shared" si="7"/>
        <v>42</v>
      </c>
      <c r="X93" s="27">
        <v>87</v>
      </c>
      <c r="Y93" s="27">
        <v>88</v>
      </c>
      <c r="Z93" s="27">
        <f t="shared" si="8"/>
        <v>175</v>
      </c>
      <c r="AA93" s="2"/>
      <c r="AB93" s="2"/>
    </row>
    <row r="94" spans="1:28" x14ac:dyDescent="0.25">
      <c r="A94" s="11">
        <v>8</v>
      </c>
      <c r="B94" s="15" t="s">
        <v>134</v>
      </c>
      <c r="C94" s="29" t="s">
        <v>125</v>
      </c>
      <c r="D94" s="11">
        <v>4</v>
      </c>
      <c r="E94" s="11">
        <v>3</v>
      </c>
      <c r="F94" s="11">
        <v>6</v>
      </c>
      <c r="G94" s="11">
        <v>4</v>
      </c>
      <c r="H94" s="11">
        <v>5</v>
      </c>
      <c r="I94" s="11">
        <v>3</v>
      </c>
      <c r="J94" s="11">
        <v>6</v>
      </c>
      <c r="K94" s="11">
        <v>5</v>
      </c>
      <c r="L94" s="11">
        <v>6</v>
      </c>
      <c r="M94" s="11">
        <f t="shared" si="6"/>
        <v>42</v>
      </c>
      <c r="N94" s="11">
        <v>4</v>
      </c>
      <c r="O94" s="11">
        <v>5</v>
      </c>
      <c r="P94" s="11">
        <v>5</v>
      </c>
      <c r="Q94" s="11">
        <v>7</v>
      </c>
      <c r="R94" s="11">
        <v>4</v>
      </c>
      <c r="S94" s="11">
        <v>5</v>
      </c>
      <c r="T94" s="11">
        <v>5</v>
      </c>
      <c r="U94" s="11">
        <v>6</v>
      </c>
      <c r="V94" s="11">
        <v>6</v>
      </c>
      <c r="W94" s="11">
        <f t="shared" si="7"/>
        <v>47</v>
      </c>
      <c r="X94" s="27">
        <v>89</v>
      </c>
      <c r="Y94" s="27">
        <v>86</v>
      </c>
      <c r="Z94" s="27">
        <f t="shared" si="8"/>
        <v>175</v>
      </c>
      <c r="AA94" s="2"/>
      <c r="AB94" s="2"/>
    </row>
    <row r="95" spans="1:28" x14ac:dyDescent="0.25">
      <c r="A95" s="11">
        <v>9</v>
      </c>
      <c r="B95" s="15" t="s">
        <v>54</v>
      </c>
      <c r="C95" s="29" t="s">
        <v>4</v>
      </c>
      <c r="D95" s="11">
        <v>5</v>
      </c>
      <c r="E95" s="11">
        <v>3</v>
      </c>
      <c r="F95" s="11">
        <v>6</v>
      </c>
      <c r="G95" s="11">
        <v>4</v>
      </c>
      <c r="H95" s="11">
        <v>5</v>
      </c>
      <c r="I95" s="11">
        <v>4</v>
      </c>
      <c r="J95" s="11">
        <v>5</v>
      </c>
      <c r="K95" s="11">
        <v>5</v>
      </c>
      <c r="L95" s="11">
        <v>5</v>
      </c>
      <c r="M95" s="11">
        <f t="shared" si="6"/>
        <v>42</v>
      </c>
      <c r="N95" s="11">
        <v>4</v>
      </c>
      <c r="O95" s="11">
        <v>4</v>
      </c>
      <c r="P95" s="11">
        <v>5</v>
      </c>
      <c r="Q95" s="11">
        <v>6</v>
      </c>
      <c r="R95" s="11">
        <v>5</v>
      </c>
      <c r="S95" s="11">
        <v>4</v>
      </c>
      <c r="T95" s="11">
        <v>5</v>
      </c>
      <c r="U95" s="11">
        <v>7</v>
      </c>
      <c r="V95" s="11">
        <v>4</v>
      </c>
      <c r="W95" s="11">
        <f t="shared" si="7"/>
        <v>44</v>
      </c>
      <c r="X95" s="27">
        <v>86</v>
      </c>
      <c r="Y95" s="27">
        <v>90</v>
      </c>
      <c r="Z95" s="27">
        <f t="shared" si="8"/>
        <v>176</v>
      </c>
      <c r="AA95" s="2"/>
      <c r="AB95" s="2"/>
    </row>
    <row r="96" spans="1:28" x14ac:dyDescent="0.25">
      <c r="A96" s="11">
        <v>10</v>
      </c>
      <c r="B96" s="15" t="s">
        <v>66</v>
      </c>
      <c r="C96" s="29" t="s">
        <v>4</v>
      </c>
      <c r="D96" s="11">
        <v>4</v>
      </c>
      <c r="E96" s="11">
        <v>3</v>
      </c>
      <c r="F96" s="11">
        <v>7</v>
      </c>
      <c r="G96" s="11">
        <v>5</v>
      </c>
      <c r="H96" s="11">
        <v>5</v>
      </c>
      <c r="I96" s="11">
        <v>4</v>
      </c>
      <c r="J96" s="11">
        <v>5</v>
      </c>
      <c r="K96" s="11">
        <v>5</v>
      </c>
      <c r="L96" s="11">
        <v>6</v>
      </c>
      <c r="M96" s="11">
        <f t="shared" si="6"/>
        <v>44</v>
      </c>
      <c r="N96" s="11">
        <v>5</v>
      </c>
      <c r="O96" s="11">
        <v>3</v>
      </c>
      <c r="P96" s="11">
        <v>5</v>
      </c>
      <c r="Q96" s="11">
        <v>7</v>
      </c>
      <c r="R96" s="11">
        <v>5</v>
      </c>
      <c r="S96" s="11">
        <v>6</v>
      </c>
      <c r="T96" s="11">
        <v>2</v>
      </c>
      <c r="U96" s="11">
        <v>6</v>
      </c>
      <c r="V96" s="11">
        <v>4</v>
      </c>
      <c r="W96" s="11">
        <f t="shared" si="7"/>
        <v>43</v>
      </c>
      <c r="X96" s="27">
        <v>87</v>
      </c>
      <c r="Y96" s="27">
        <v>89</v>
      </c>
      <c r="Z96" s="27">
        <f t="shared" si="8"/>
        <v>176</v>
      </c>
      <c r="AA96" s="2"/>
      <c r="AB96" s="2"/>
    </row>
    <row r="97" spans="1:28" x14ac:dyDescent="0.25">
      <c r="A97" s="11">
        <v>11</v>
      </c>
      <c r="B97" s="15" t="s">
        <v>49</v>
      </c>
      <c r="C97" s="29" t="s">
        <v>4</v>
      </c>
      <c r="D97" s="11">
        <v>4</v>
      </c>
      <c r="E97" s="11">
        <v>3</v>
      </c>
      <c r="F97" s="11">
        <v>5</v>
      </c>
      <c r="G97" s="11">
        <v>5</v>
      </c>
      <c r="H97" s="11">
        <v>6</v>
      </c>
      <c r="I97" s="11">
        <v>4</v>
      </c>
      <c r="J97" s="11">
        <v>3</v>
      </c>
      <c r="K97" s="11">
        <v>5</v>
      </c>
      <c r="L97" s="11">
        <v>7</v>
      </c>
      <c r="M97" s="11">
        <f t="shared" si="6"/>
        <v>42</v>
      </c>
      <c r="N97" s="11">
        <v>5</v>
      </c>
      <c r="O97" s="11">
        <v>4</v>
      </c>
      <c r="P97" s="11">
        <v>5</v>
      </c>
      <c r="Q97" s="11">
        <v>8</v>
      </c>
      <c r="R97" s="11">
        <v>5</v>
      </c>
      <c r="S97" s="11">
        <v>4</v>
      </c>
      <c r="T97" s="11">
        <v>3</v>
      </c>
      <c r="U97" s="11">
        <v>7</v>
      </c>
      <c r="V97" s="11">
        <v>5</v>
      </c>
      <c r="W97" s="11">
        <f t="shared" si="7"/>
        <v>46</v>
      </c>
      <c r="X97" s="27">
        <v>88</v>
      </c>
      <c r="Y97" s="27">
        <v>89</v>
      </c>
      <c r="Z97" s="27">
        <f t="shared" si="8"/>
        <v>177</v>
      </c>
      <c r="AA97" s="2"/>
      <c r="AB97" s="2"/>
    </row>
    <row r="98" spans="1:28" x14ac:dyDescent="0.25">
      <c r="A98" s="11">
        <v>12</v>
      </c>
      <c r="B98" s="15" t="s">
        <v>56</v>
      </c>
      <c r="C98" s="29" t="s">
        <v>4</v>
      </c>
      <c r="D98" s="11">
        <v>5</v>
      </c>
      <c r="E98" s="11">
        <v>4</v>
      </c>
      <c r="F98" s="11">
        <v>6</v>
      </c>
      <c r="G98" s="11">
        <v>5</v>
      </c>
      <c r="H98" s="11">
        <v>4</v>
      </c>
      <c r="I98" s="11">
        <v>3</v>
      </c>
      <c r="J98" s="11">
        <v>5</v>
      </c>
      <c r="K98" s="11">
        <v>6</v>
      </c>
      <c r="L98" s="11">
        <v>5</v>
      </c>
      <c r="M98" s="11">
        <f t="shared" si="6"/>
        <v>43</v>
      </c>
      <c r="N98" s="11">
        <v>5</v>
      </c>
      <c r="O98" s="11">
        <v>3</v>
      </c>
      <c r="P98" s="11">
        <v>4</v>
      </c>
      <c r="Q98" s="11">
        <v>6</v>
      </c>
      <c r="R98" s="11">
        <v>5</v>
      </c>
      <c r="S98" s="11">
        <v>5</v>
      </c>
      <c r="T98" s="11">
        <v>3</v>
      </c>
      <c r="U98" s="11">
        <v>6</v>
      </c>
      <c r="V98" s="11">
        <v>6</v>
      </c>
      <c r="W98" s="11">
        <f t="shared" si="7"/>
        <v>43</v>
      </c>
      <c r="X98" s="27">
        <v>86</v>
      </c>
      <c r="Y98" s="27">
        <v>93</v>
      </c>
      <c r="Z98" s="27">
        <f t="shared" si="8"/>
        <v>179</v>
      </c>
      <c r="AA98" s="2"/>
      <c r="AB98" s="2"/>
    </row>
    <row r="99" spans="1:28" x14ac:dyDescent="0.25">
      <c r="A99" s="11">
        <v>13</v>
      </c>
      <c r="B99" s="15" t="s">
        <v>40</v>
      </c>
      <c r="C99" s="29" t="s">
        <v>37</v>
      </c>
      <c r="D99" s="11">
        <v>5</v>
      </c>
      <c r="E99" s="11">
        <v>2</v>
      </c>
      <c r="F99" s="11">
        <v>7</v>
      </c>
      <c r="G99" s="11">
        <v>4</v>
      </c>
      <c r="H99" s="11">
        <v>6</v>
      </c>
      <c r="I99" s="11">
        <v>3</v>
      </c>
      <c r="J99" s="11">
        <v>6</v>
      </c>
      <c r="K99" s="11">
        <v>4</v>
      </c>
      <c r="L99" s="11">
        <v>5</v>
      </c>
      <c r="M99" s="11">
        <f t="shared" si="6"/>
        <v>42</v>
      </c>
      <c r="N99" s="11">
        <v>5</v>
      </c>
      <c r="O99" s="11">
        <v>4</v>
      </c>
      <c r="P99" s="11">
        <v>6</v>
      </c>
      <c r="Q99" s="11">
        <v>7</v>
      </c>
      <c r="R99" s="11">
        <v>5</v>
      </c>
      <c r="S99" s="11">
        <v>6</v>
      </c>
      <c r="T99" s="11">
        <v>3</v>
      </c>
      <c r="U99" s="11">
        <v>7</v>
      </c>
      <c r="V99" s="11">
        <v>4</v>
      </c>
      <c r="W99" s="11">
        <f t="shared" si="7"/>
        <v>47</v>
      </c>
      <c r="X99" s="27">
        <v>89</v>
      </c>
      <c r="Y99" s="27">
        <v>90</v>
      </c>
      <c r="Z99" s="27">
        <f t="shared" si="8"/>
        <v>179</v>
      </c>
      <c r="AA99" s="2"/>
      <c r="AB99" s="2"/>
    </row>
    <row r="100" spans="1:28" x14ac:dyDescent="0.25">
      <c r="A100" s="11">
        <v>14</v>
      </c>
      <c r="B100" s="15" t="s">
        <v>68</v>
      </c>
      <c r="C100" s="29" t="s">
        <v>4</v>
      </c>
      <c r="D100" s="11">
        <v>5</v>
      </c>
      <c r="E100" s="11">
        <v>3</v>
      </c>
      <c r="F100" s="11">
        <v>5</v>
      </c>
      <c r="G100" s="11">
        <v>5</v>
      </c>
      <c r="H100" s="11">
        <v>5</v>
      </c>
      <c r="I100" s="11">
        <v>2</v>
      </c>
      <c r="J100" s="11">
        <v>6</v>
      </c>
      <c r="K100" s="11">
        <v>5</v>
      </c>
      <c r="L100" s="11">
        <v>5</v>
      </c>
      <c r="M100" s="11">
        <f t="shared" si="6"/>
        <v>41</v>
      </c>
      <c r="N100" s="11">
        <v>5</v>
      </c>
      <c r="O100" s="11">
        <v>2</v>
      </c>
      <c r="P100" s="11">
        <v>6</v>
      </c>
      <c r="Q100" s="11">
        <v>10</v>
      </c>
      <c r="R100" s="11">
        <v>5</v>
      </c>
      <c r="S100" s="11">
        <v>5</v>
      </c>
      <c r="T100" s="11">
        <v>4</v>
      </c>
      <c r="U100" s="11">
        <v>6</v>
      </c>
      <c r="V100" s="11">
        <v>6</v>
      </c>
      <c r="W100" s="11">
        <f t="shared" si="7"/>
        <v>49</v>
      </c>
      <c r="X100" s="27">
        <v>90</v>
      </c>
      <c r="Y100" s="27">
        <v>89</v>
      </c>
      <c r="Z100" s="27">
        <f t="shared" si="8"/>
        <v>179</v>
      </c>
      <c r="AA100" s="2"/>
      <c r="AB100" s="2"/>
    </row>
    <row r="101" spans="1:28" x14ac:dyDescent="0.25">
      <c r="A101" s="11">
        <v>15</v>
      </c>
      <c r="B101" s="15" t="s">
        <v>19</v>
      </c>
      <c r="C101" s="29" t="s">
        <v>125</v>
      </c>
      <c r="D101" s="11">
        <v>4</v>
      </c>
      <c r="E101" s="11">
        <v>3</v>
      </c>
      <c r="F101" s="11">
        <v>6</v>
      </c>
      <c r="G101" s="11">
        <v>5</v>
      </c>
      <c r="H101" s="11">
        <v>5</v>
      </c>
      <c r="I101" s="11">
        <v>3</v>
      </c>
      <c r="J101" s="11">
        <v>4</v>
      </c>
      <c r="K101" s="11">
        <v>7</v>
      </c>
      <c r="L101" s="11">
        <v>5</v>
      </c>
      <c r="M101" s="11">
        <f t="shared" si="6"/>
        <v>42</v>
      </c>
      <c r="N101" s="11">
        <v>6</v>
      </c>
      <c r="O101" s="11">
        <v>4</v>
      </c>
      <c r="P101" s="11">
        <v>6</v>
      </c>
      <c r="Q101" s="11">
        <v>6</v>
      </c>
      <c r="R101" s="11">
        <v>5</v>
      </c>
      <c r="S101" s="11">
        <v>5</v>
      </c>
      <c r="T101" s="11">
        <v>8</v>
      </c>
      <c r="U101" s="11">
        <v>7</v>
      </c>
      <c r="V101" s="11">
        <v>4</v>
      </c>
      <c r="W101" s="11">
        <f t="shared" si="7"/>
        <v>51</v>
      </c>
      <c r="X101" s="27">
        <v>93</v>
      </c>
      <c r="Y101" s="27">
        <v>86</v>
      </c>
      <c r="Z101" s="27">
        <f t="shared" si="8"/>
        <v>179</v>
      </c>
      <c r="AA101" s="2"/>
      <c r="AB101" s="2"/>
    </row>
    <row r="102" spans="1:28" x14ac:dyDescent="0.25">
      <c r="A102" s="11">
        <v>16</v>
      </c>
      <c r="B102" s="15" t="s">
        <v>44</v>
      </c>
      <c r="C102" s="29" t="s">
        <v>37</v>
      </c>
      <c r="D102" s="11">
        <v>5</v>
      </c>
      <c r="E102" s="11">
        <v>3</v>
      </c>
      <c r="F102" s="11">
        <v>7</v>
      </c>
      <c r="G102" s="11">
        <v>5</v>
      </c>
      <c r="H102" s="11">
        <v>6</v>
      </c>
      <c r="I102" s="11">
        <v>4</v>
      </c>
      <c r="J102" s="11">
        <v>5</v>
      </c>
      <c r="K102" s="11">
        <v>5</v>
      </c>
      <c r="L102" s="11">
        <v>6</v>
      </c>
      <c r="M102" s="11">
        <f t="shared" si="6"/>
        <v>46</v>
      </c>
      <c r="N102" s="11">
        <v>5</v>
      </c>
      <c r="O102" s="11">
        <v>3</v>
      </c>
      <c r="P102" s="11">
        <v>5</v>
      </c>
      <c r="Q102" s="11">
        <v>6</v>
      </c>
      <c r="R102" s="11">
        <v>5</v>
      </c>
      <c r="S102" s="11">
        <v>4</v>
      </c>
      <c r="T102" s="11">
        <v>4</v>
      </c>
      <c r="U102" s="11">
        <v>6</v>
      </c>
      <c r="V102" s="11">
        <v>5</v>
      </c>
      <c r="W102" s="11">
        <f t="shared" si="7"/>
        <v>43</v>
      </c>
      <c r="X102" s="27">
        <v>89</v>
      </c>
      <c r="Y102" s="27">
        <v>91</v>
      </c>
      <c r="Z102" s="27">
        <f t="shared" si="8"/>
        <v>180</v>
      </c>
      <c r="AA102" s="2"/>
      <c r="AB102" s="2"/>
    </row>
    <row r="103" spans="1:28" x14ac:dyDescent="0.25">
      <c r="A103" s="11">
        <v>17</v>
      </c>
      <c r="B103" s="15" t="s">
        <v>132</v>
      </c>
      <c r="C103" s="29" t="s">
        <v>125</v>
      </c>
      <c r="D103" s="11">
        <v>5</v>
      </c>
      <c r="E103" s="11">
        <v>4</v>
      </c>
      <c r="F103" s="11">
        <v>6</v>
      </c>
      <c r="G103" s="11">
        <v>5</v>
      </c>
      <c r="H103" s="11">
        <v>6</v>
      </c>
      <c r="I103" s="11">
        <v>4</v>
      </c>
      <c r="J103" s="11">
        <v>4</v>
      </c>
      <c r="K103" s="11">
        <v>6</v>
      </c>
      <c r="L103" s="11">
        <v>6</v>
      </c>
      <c r="M103" s="11">
        <f t="shared" si="6"/>
        <v>46</v>
      </c>
      <c r="N103" s="11">
        <v>5</v>
      </c>
      <c r="O103" s="11">
        <v>3</v>
      </c>
      <c r="P103" s="11">
        <v>5</v>
      </c>
      <c r="Q103" s="11">
        <v>6</v>
      </c>
      <c r="R103" s="11">
        <v>5</v>
      </c>
      <c r="S103" s="11">
        <v>5</v>
      </c>
      <c r="T103" s="11">
        <v>5</v>
      </c>
      <c r="U103" s="11">
        <v>8</v>
      </c>
      <c r="V103" s="11">
        <v>4</v>
      </c>
      <c r="W103" s="11">
        <f t="shared" si="7"/>
        <v>46</v>
      </c>
      <c r="X103" s="27">
        <v>92</v>
      </c>
      <c r="Y103" s="27">
        <v>88</v>
      </c>
      <c r="Z103" s="27">
        <f t="shared" si="8"/>
        <v>180</v>
      </c>
      <c r="AA103" s="2"/>
      <c r="AB103" s="2"/>
    </row>
    <row r="104" spans="1:28" x14ac:dyDescent="0.25">
      <c r="A104" s="11">
        <v>18</v>
      </c>
      <c r="B104" s="15" t="s">
        <v>65</v>
      </c>
      <c r="C104" s="29" t="s">
        <v>4</v>
      </c>
      <c r="D104" s="11">
        <v>5</v>
      </c>
      <c r="E104" s="11">
        <v>3</v>
      </c>
      <c r="F104" s="11">
        <v>8</v>
      </c>
      <c r="G104" s="11">
        <v>4</v>
      </c>
      <c r="H104" s="11">
        <v>5</v>
      </c>
      <c r="I104" s="11">
        <v>5</v>
      </c>
      <c r="J104" s="11">
        <v>5</v>
      </c>
      <c r="K104" s="11">
        <v>5</v>
      </c>
      <c r="L104" s="11">
        <v>6</v>
      </c>
      <c r="M104" s="11">
        <f t="shared" si="6"/>
        <v>46</v>
      </c>
      <c r="N104" s="11">
        <v>6</v>
      </c>
      <c r="O104" s="11">
        <v>5</v>
      </c>
      <c r="P104" s="11">
        <v>5</v>
      </c>
      <c r="Q104" s="11">
        <v>7</v>
      </c>
      <c r="R104" s="11">
        <v>5</v>
      </c>
      <c r="S104" s="11">
        <v>4</v>
      </c>
      <c r="T104" s="11">
        <v>4</v>
      </c>
      <c r="U104" s="11">
        <v>5</v>
      </c>
      <c r="V104" s="11">
        <v>6</v>
      </c>
      <c r="W104" s="11">
        <f t="shared" si="7"/>
        <v>47</v>
      </c>
      <c r="X104" s="27">
        <v>93</v>
      </c>
      <c r="Y104" s="27">
        <v>87</v>
      </c>
      <c r="Z104" s="27">
        <f t="shared" si="8"/>
        <v>180</v>
      </c>
      <c r="AA104" s="2"/>
      <c r="AB104" s="2"/>
    </row>
    <row r="105" spans="1:28" x14ac:dyDescent="0.25">
      <c r="A105" s="11">
        <v>19</v>
      </c>
      <c r="B105" s="15" t="s">
        <v>71</v>
      </c>
      <c r="C105" s="29" t="s">
        <v>4</v>
      </c>
      <c r="D105" s="11">
        <v>5</v>
      </c>
      <c r="E105" s="11">
        <v>4</v>
      </c>
      <c r="F105" s="11">
        <v>5</v>
      </c>
      <c r="G105" s="11">
        <v>5</v>
      </c>
      <c r="H105" s="11">
        <v>6</v>
      </c>
      <c r="I105" s="11">
        <v>3</v>
      </c>
      <c r="J105" s="11">
        <v>5</v>
      </c>
      <c r="K105" s="11">
        <v>8</v>
      </c>
      <c r="L105" s="11">
        <v>5</v>
      </c>
      <c r="M105" s="11">
        <f t="shared" si="6"/>
        <v>46</v>
      </c>
      <c r="N105" s="11">
        <v>5</v>
      </c>
      <c r="O105" s="11">
        <v>5</v>
      </c>
      <c r="P105" s="11">
        <v>4</v>
      </c>
      <c r="Q105" s="11">
        <v>5</v>
      </c>
      <c r="R105" s="11">
        <v>5</v>
      </c>
      <c r="S105" s="11">
        <v>8</v>
      </c>
      <c r="T105" s="11">
        <v>4</v>
      </c>
      <c r="U105" s="11">
        <v>6</v>
      </c>
      <c r="V105" s="11">
        <v>4</v>
      </c>
      <c r="W105" s="11">
        <f t="shared" si="7"/>
        <v>46</v>
      </c>
      <c r="X105" s="27">
        <v>92</v>
      </c>
      <c r="Y105" s="27">
        <v>89</v>
      </c>
      <c r="Z105" s="27">
        <f t="shared" si="8"/>
        <v>181</v>
      </c>
      <c r="AA105" s="2"/>
      <c r="AB105" s="2"/>
    </row>
    <row r="106" spans="1:28" x14ac:dyDescent="0.25">
      <c r="A106" s="11">
        <v>20</v>
      </c>
      <c r="B106" s="15" t="s">
        <v>45</v>
      </c>
      <c r="C106" s="29" t="s">
        <v>37</v>
      </c>
      <c r="D106" s="11">
        <v>5</v>
      </c>
      <c r="E106" s="11">
        <v>4</v>
      </c>
      <c r="F106" s="11">
        <v>6</v>
      </c>
      <c r="G106" s="11">
        <v>4</v>
      </c>
      <c r="H106" s="11">
        <v>6</v>
      </c>
      <c r="I106" s="11">
        <v>2</v>
      </c>
      <c r="J106" s="11">
        <v>5</v>
      </c>
      <c r="K106" s="11">
        <v>5</v>
      </c>
      <c r="L106" s="11">
        <v>6</v>
      </c>
      <c r="M106" s="11">
        <f t="shared" si="6"/>
        <v>43</v>
      </c>
      <c r="N106" s="11">
        <v>5</v>
      </c>
      <c r="O106" s="11">
        <v>4</v>
      </c>
      <c r="P106" s="11">
        <v>6</v>
      </c>
      <c r="Q106" s="11">
        <v>7</v>
      </c>
      <c r="R106" s="11">
        <v>5</v>
      </c>
      <c r="S106" s="11">
        <v>4</v>
      </c>
      <c r="T106" s="11">
        <v>3</v>
      </c>
      <c r="U106" s="11">
        <v>6</v>
      </c>
      <c r="V106" s="11">
        <v>6</v>
      </c>
      <c r="W106" s="11">
        <f t="shared" si="7"/>
        <v>46</v>
      </c>
      <c r="X106" s="27">
        <v>89</v>
      </c>
      <c r="Y106" s="27">
        <v>93</v>
      </c>
      <c r="Z106" s="27">
        <f t="shared" si="8"/>
        <v>182</v>
      </c>
      <c r="AA106" s="2"/>
      <c r="AB106" s="2"/>
    </row>
    <row r="107" spans="1:28" x14ac:dyDescent="0.25">
      <c r="A107" s="11">
        <v>21</v>
      </c>
      <c r="B107" s="15" t="s">
        <v>57</v>
      </c>
      <c r="C107" s="29" t="s">
        <v>4</v>
      </c>
      <c r="D107" s="11">
        <v>6</v>
      </c>
      <c r="E107" s="11">
        <v>3</v>
      </c>
      <c r="F107" s="11">
        <v>6</v>
      </c>
      <c r="G107" s="11">
        <v>5</v>
      </c>
      <c r="H107" s="11">
        <v>5</v>
      </c>
      <c r="I107" s="11">
        <v>3</v>
      </c>
      <c r="J107" s="11">
        <v>5</v>
      </c>
      <c r="K107" s="11">
        <v>6</v>
      </c>
      <c r="L107" s="11">
        <v>7</v>
      </c>
      <c r="M107" s="11">
        <f t="shared" si="6"/>
        <v>46</v>
      </c>
      <c r="N107" s="11">
        <v>4</v>
      </c>
      <c r="O107" s="11">
        <v>3</v>
      </c>
      <c r="P107" s="11">
        <v>5</v>
      </c>
      <c r="Q107" s="11">
        <v>7</v>
      </c>
      <c r="R107" s="11">
        <v>5</v>
      </c>
      <c r="S107" s="11">
        <v>4</v>
      </c>
      <c r="T107" s="11">
        <v>5</v>
      </c>
      <c r="U107" s="11">
        <v>7</v>
      </c>
      <c r="V107" s="11">
        <v>4</v>
      </c>
      <c r="W107" s="11">
        <f t="shared" si="7"/>
        <v>44</v>
      </c>
      <c r="X107" s="27">
        <v>90</v>
      </c>
      <c r="Y107" s="27">
        <v>92</v>
      </c>
      <c r="Z107" s="27">
        <f t="shared" si="8"/>
        <v>182</v>
      </c>
      <c r="AA107" s="2"/>
      <c r="AB107" s="2"/>
    </row>
    <row r="108" spans="1:28" x14ac:dyDescent="0.25">
      <c r="A108" s="11">
        <v>22</v>
      </c>
      <c r="B108" s="15" t="s">
        <v>47</v>
      </c>
      <c r="C108" s="29" t="s">
        <v>4</v>
      </c>
      <c r="D108" s="11">
        <v>4</v>
      </c>
      <c r="E108" s="11">
        <v>3</v>
      </c>
      <c r="F108" s="11">
        <v>6</v>
      </c>
      <c r="G108" s="11">
        <v>4</v>
      </c>
      <c r="H108" s="11">
        <v>6</v>
      </c>
      <c r="I108" s="11">
        <v>3</v>
      </c>
      <c r="J108" s="11">
        <v>5</v>
      </c>
      <c r="K108" s="11">
        <v>5</v>
      </c>
      <c r="L108" s="11">
        <v>7</v>
      </c>
      <c r="M108" s="11">
        <f t="shared" si="6"/>
        <v>43</v>
      </c>
      <c r="N108" s="11">
        <v>7</v>
      </c>
      <c r="O108" s="11">
        <v>4</v>
      </c>
      <c r="P108" s="11">
        <v>5</v>
      </c>
      <c r="Q108" s="11">
        <v>6</v>
      </c>
      <c r="R108" s="11">
        <v>6</v>
      </c>
      <c r="S108" s="11">
        <v>5</v>
      </c>
      <c r="T108" s="11">
        <v>3</v>
      </c>
      <c r="U108" s="11">
        <v>8</v>
      </c>
      <c r="V108" s="11">
        <v>5</v>
      </c>
      <c r="W108" s="11">
        <f t="shared" si="7"/>
        <v>49</v>
      </c>
      <c r="X108" s="27">
        <v>92</v>
      </c>
      <c r="Y108" s="27">
        <v>90</v>
      </c>
      <c r="Z108" s="27">
        <f t="shared" si="8"/>
        <v>182</v>
      </c>
      <c r="AA108" s="2"/>
      <c r="AB108" s="2"/>
    </row>
    <row r="109" spans="1:28" x14ac:dyDescent="0.25">
      <c r="A109" s="11">
        <v>23</v>
      </c>
      <c r="B109" s="15" t="s">
        <v>46</v>
      </c>
      <c r="C109" s="29" t="s">
        <v>37</v>
      </c>
      <c r="D109" s="11">
        <v>5</v>
      </c>
      <c r="E109" s="11">
        <v>3</v>
      </c>
      <c r="F109" s="11">
        <v>6</v>
      </c>
      <c r="G109" s="11">
        <v>4</v>
      </c>
      <c r="H109" s="11">
        <v>5</v>
      </c>
      <c r="I109" s="11">
        <v>3</v>
      </c>
      <c r="J109" s="11">
        <v>5</v>
      </c>
      <c r="K109" s="11">
        <v>5</v>
      </c>
      <c r="L109" s="11">
        <v>6</v>
      </c>
      <c r="M109" s="11">
        <f t="shared" si="6"/>
        <v>42</v>
      </c>
      <c r="N109" s="11">
        <v>7</v>
      </c>
      <c r="O109" s="11">
        <v>4</v>
      </c>
      <c r="P109" s="11">
        <v>6</v>
      </c>
      <c r="Q109" s="11">
        <v>6</v>
      </c>
      <c r="R109" s="11">
        <v>5</v>
      </c>
      <c r="S109" s="11">
        <v>4</v>
      </c>
      <c r="T109" s="11">
        <v>4</v>
      </c>
      <c r="U109" s="11">
        <v>6</v>
      </c>
      <c r="V109" s="11">
        <v>4</v>
      </c>
      <c r="W109" s="11">
        <f t="shared" si="7"/>
        <v>46</v>
      </c>
      <c r="X109" s="27">
        <v>88</v>
      </c>
      <c r="Y109" s="27">
        <v>95</v>
      </c>
      <c r="Z109" s="27">
        <f t="shared" si="8"/>
        <v>183</v>
      </c>
      <c r="AA109" s="2"/>
      <c r="AB109" s="2"/>
    </row>
    <row r="110" spans="1:28" x14ac:dyDescent="0.25">
      <c r="A110" s="11">
        <v>24</v>
      </c>
      <c r="B110" s="15" t="s">
        <v>139</v>
      </c>
      <c r="C110" s="29" t="s">
        <v>125</v>
      </c>
      <c r="D110" s="11">
        <v>4</v>
      </c>
      <c r="E110" s="11">
        <v>4</v>
      </c>
      <c r="F110" s="11">
        <v>6</v>
      </c>
      <c r="G110" s="11">
        <v>5</v>
      </c>
      <c r="H110" s="11">
        <v>5</v>
      </c>
      <c r="I110" s="11">
        <v>3</v>
      </c>
      <c r="J110" s="11">
        <v>5</v>
      </c>
      <c r="K110" s="11">
        <v>5</v>
      </c>
      <c r="L110" s="11">
        <v>6</v>
      </c>
      <c r="M110" s="11">
        <f t="shared" si="6"/>
        <v>43</v>
      </c>
      <c r="N110" s="11">
        <v>5</v>
      </c>
      <c r="O110" s="11">
        <v>4</v>
      </c>
      <c r="P110" s="11">
        <v>5</v>
      </c>
      <c r="Q110" s="11">
        <v>6</v>
      </c>
      <c r="R110" s="11">
        <v>6</v>
      </c>
      <c r="S110" s="11">
        <v>5</v>
      </c>
      <c r="T110" s="11">
        <v>4</v>
      </c>
      <c r="U110" s="11">
        <v>6</v>
      </c>
      <c r="V110" s="11">
        <v>6</v>
      </c>
      <c r="W110" s="11">
        <f t="shared" si="7"/>
        <v>47</v>
      </c>
      <c r="X110" s="27">
        <v>90</v>
      </c>
      <c r="Y110" s="27">
        <v>93</v>
      </c>
      <c r="Z110" s="27">
        <f t="shared" si="8"/>
        <v>183</v>
      </c>
      <c r="AA110" s="2"/>
      <c r="AB110" s="2"/>
    </row>
    <row r="111" spans="1:28" x14ac:dyDescent="0.25">
      <c r="A111" s="11">
        <v>25</v>
      </c>
      <c r="B111" s="15" t="s">
        <v>34</v>
      </c>
      <c r="C111" s="29" t="s">
        <v>35</v>
      </c>
      <c r="D111" s="11">
        <v>5</v>
      </c>
      <c r="E111" s="11">
        <v>4</v>
      </c>
      <c r="F111" s="11">
        <v>7</v>
      </c>
      <c r="G111" s="11">
        <v>5</v>
      </c>
      <c r="H111" s="11">
        <v>6</v>
      </c>
      <c r="I111" s="11">
        <v>5</v>
      </c>
      <c r="J111" s="11">
        <v>6</v>
      </c>
      <c r="K111" s="11">
        <v>5</v>
      </c>
      <c r="L111" s="11">
        <v>6</v>
      </c>
      <c r="M111" s="11">
        <f t="shared" si="6"/>
        <v>49</v>
      </c>
      <c r="N111" s="11">
        <v>4</v>
      </c>
      <c r="O111" s="11">
        <v>3</v>
      </c>
      <c r="P111" s="11">
        <v>5</v>
      </c>
      <c r="Q111" s="11">
        <v>6</v>
      </c>
      <c r="R111" s="11">
        <v>5</v>
      </c>
      <c r="S111" s="11">
        <v>4</v>
      </c>
      <c r="T111" s="11">
        <v>3</v>
      </c>
      <c r="U111" s="11">
        <v>7</v>
      </c>
      <c r="V111" s="11">
        <v>6</v>
      </c>
      <c r="W111" s="11">
        <f t="shared" si="7"/>
        <v>43</v>
      </c>
      <c r="X111" s="27">
        <v>92</v>
      </c>
      <c r="Y111" s="27">
        <v>91</v>
      </c>
      <c r="Z111" s="27">
        <f t="shared" si="8"/>
        <v>183</v>
      </c>
      <c r="AA111" s="2"/>
      <c r="AB111" s="2"/>
    </row>
    <row r="112" spans="1:28" x14ac:dyDescent="0.25">
      <c r="A112" s="11">
        <v>26</v>
      </c>
      <c r="B112" s="15" t="s">
        <v>39</v>
      </c>
      <c r="C112" s="29" t="s">
        <v>37</v>
      </c>
      <c r="D112" s="11">
        <v>5</v>
      </c>
      <c r="E112" s="11">
        <v>5</v>
      </c>
      <c r="F112" s="11">
        <v>7</v>
      </c>
      <c r="G112" s="11">
        <v>5</v>
      </c>
      <c r="H112" s="11">
        <v>6</v>
      </c>
      <c r="I112" s="11">
        <v>3</v>
      </c>
      <c r="J112" s="11">
        <v>5</v>
      </c>
      <c r="K112" s="11">
        <v>5</v>
      </c>
      <c r="L112" s="11">
        <v>6</v>
      </c>
      <c r="M112" s="11">
        <f t="shared" si="6"/>
        <v>47</v>
      </c>
      <c r="N112" s="11">
        <v>5</v>
      </c>
      <c r="O112" s="11">
        <v>5</v>
      </c>
      <c r="P112" s="11">
        <v>6</v>
      </c>
      <c r="Q112" s="11">
        <v>5</v>
      </c>
      <c r="R112" s="11">
        <v>5</v>
      </c>
      <c r="S112" s="11">
        <v>4</v>
      </c>
      <c r="T112" s="11">
        <v>4</v>
      </c>
      <c r="U112" s="11">
        <v>6</v>
      </c>
      <c r="V112" s="11">
        <v>5</v>
      </c>
      <c r="W112" s="11">
        <f t="shared" si="7"/>
        <v>45</v>
      </c>
      <c r="X112" s="27">
        <v>92</v>
      </c>
      <c r="Y112" s="27">
        <v>91</v>
      </c>
      <c r="Z112" s="27">
        <f t="shared" si="8"/>
        <v>183</v>
      </c>
      <c r="AA112" s="2"/>
      <c r="AB112" s="2"/>
    </row>
    <row r="113" spans="1:28" x14ac:dyDescent="0.25">
      <c r="A113" s="11">
        <v>27</v>
      </c>
      <c r="B113" s="15" t="s">
        <v>67</v>
      </c>
      <c r="C113" s="29" t="s">
        <v>4</v>
      </c>
      <c r="D113" s="11">
        <v>5</v>
      </c>
      <c r="E113" s="11">
        <v>3</v>
      </c>
      <c r="F113" s="11">
        <v>6</v>
      </c>
      <c r="G113" s="11">
        <v>4</v>
      </c>
      <c r="H113" s="11">
        <v>4</v>
      </c>
      <c r="I113" s="11">
        <v>4</v>
      </c>
      <c r="J113" s="11">
        <v>4</v>
      </c>
      <c r="K113" s="11">
        <v>6</v>
      </c>
      <c r="L113" s="11">
        <v>6</v>
      </c>
      <c r="M113" s="11">
        <f t="shared" si="6"/>
        <v>42</v>
      </c>
      <c r="N113" s="11">
        <v>6</v>
      </c>
      <c r="O113" s="11">
        <v>4</v>
      </c>
      <c r="P113" s="11">
        <v>7</v>
      </c>
      <c r="Q113" s="11">
        <v>6</v>
      </c>
      <c r="R113" s="11">
        <v>5</v>
      </c>
      <c r="S113" s="11">
        <v>6</v>
      </c>
      <c r="T113" s="11">
        <v>5</v>
      </c>
      <c r="U113" s="11">
        <v>6</v>
      </c>
      <c r="V113" s="11">
        <v>5</v>
      </c>
      <c r="W113" s="11">
        <f t="shared" si="7"/>
        <v>50</v>
      </c>
      <c r="X113" s="27">
        <v>92</v>
      </c>
      <c r="Y113" s="27">
        <v>91</v>
      </c>
      <c r="Z113" s="27">
        <f t="shared" si="8"/>
        <v>183</v>
      </c>
      <c r="AA113" s="2"/>
      <c r="AB113" s="2"/>
    </row>
    <row r="114" spans="1:28" x14ac:dyDescent="0.25">
      <c r="A114" s="11">
        <v>28</v>
      </c>
      <c r="B114" s="15" t="s">
        <v>75</v>
      </c>
      <c r="C114" s="29" t="s">
        <v>4</v>
      </c>
      <c r="D114" s="11">
        <v>5</v>
      </c>
      <c r="E114" s="11">
        <v>6</v>
      </c>
      <c r="F114" s="11">
        <v>7</v>
      </c>
      <c r="G114" s="11">
        <v>5</v>
      </c>
      <c r="H114" s="11">
        <v>5</v>
      </c>
      <c r="I114" s="11">
        <v>3</v>
      </c>
      <c r="J114" s="11">
        <v>4</v>
      </c>
      <c r="K114" s="11">
        <v>7</v>
      </c>
      <c r="L114" s="11">
        <v>7</v>
      </c>
      <c r="M114" s="11">
        <f t="shared" si="6"/>
        <v>49</v>
      </c>
      <c r="N114" s="11">
        <v>5</v>
      </c>
      <c r="O114" s="11">
        <v>4</v>
      </c>
      <c r="P114" s="11">
        <v>4</v>
      </c>
      <c r="Q114" s="11">
        <v>9</v>
      </c>
      <c r="R114" s="11">
        <v>5</v>
      </c>
      <c r="S114" s="11">
        <v>4</v>
      </c>
      <c r="T114" s="11">
        <v>3</v>
      </c>
      <c r="U114" s="11">
        <v>5</v>
      </c>
      <c r="V114" s="11">
        <v>5</v>
      </c>
      <c r="W114" s="11">
        <f t="shared" si="7"/>
        <v>44</v>
      </c>
      <c r="X114" s="27">
        <v>93</v>
      </c>
      <c r="Y114" s="27">
        <v>90</v>
      </c>
      <c r="Z114" s="27">
        <f t="shared" si="8"/>
        <v>183</v>
      </c>
      <c r="AA114" s="2"/>
      <c r="AB114" s="2"/>
    </row>
    <row r="115" spans="1:28" x14ac:dyDescent="0.25">
      <c r="A115" s="11">
        <v>29</v>
      </c>
      <c r="B115" s="15" t="s">
        <v>18</v>
      </c>
      <c r="C115" s="29" t="s">
        <v>125</v>
      </c>
      <c r="D115" s="11">
        <v>5</v>
      </c>
      <c r="E115" s="11">
        <v>4</v>
      </c>
      <c r="F115" s="11">
        <v>6</v>
      </c>
      <c r="G115" s="11">
        <v>5</v>
      </c>
      <c r="H115" s="11">
        <v>5</v>
      </c>
      <c r="I115" s="11">
        <v>4</v>
      </c>
      <c r="J115" s="11">
        <v>7</v>
      </c>
      <c r="K115" s="11">
        <v>4</v>
      </c>
      <c r="L115" s="11">
        <v>6</v>
      </c>
      <c r="M115" s="11">
        <f t="shared" si="6"/>
        <v>46</v>
      </c>
      <c r="N115" s="11">
        <v>5</v>
      </c>
      <c r="O115" s="11">
        <v>3</v>
      </c>
      <c r="P115" s="11">
        <v>7</v>
      </c>
      <c r="Q115" s="11">
        <v>8</v>
      </c>
      <c r="R115" s="11">
        <v>5</v>
      </c>
      <c r="S115" s="11">
        <v>5</v>
      </c>
      <c r="T115" s="11">
        <v>5</v>
      </c>
      <c r="U115" s="11">
        <v>6</v>
      </c>
      <c r="V115" s="11">
        <v>5</v>
      </c>
      <c r="W115" s="11">
        <f t="shared" si="7"/>
        <v>49</v>
      </c>
      <c r="X115" s="27">
        <v>95</v>
      </c>
      <c r="Y115" s="27">
        <v>88</v>
      </c>
      <c r="Z115" s="27">
        <f t="shared" si="8"/>
        <v>183</v>
      </c>
      <c r="AA115" s="2"/>
      <c r="AB115" s="2"/>
    </row>
    <row r="116" spans="1:28" x14ac:dyDescent="0.25">
      <c r="A116" s="11">
        <v>30</v>
      </c>
      <c r="B116" s="15" t="s">
        <v>136</v>
      </c>
      <c r="C116" s="29" t="s">
        <v>125</v>
      </c>
      <c r="D116" s="11">
        <v>4</v>
      </c>
      <c r="E116" s="11">
        <v>3</v>
      </c>
      <c r="F116" s="11">
        <v>6</v>
      </c>
      <c r="G116" s="11">
        <v>4</v>
      </c>
      <c r="H116" s="11">
        <v>5</v>
      </c>
      <c r="I116" s="11">
        <v>4</v>
      </c>
      <c r="J116" s="11">
        <v>5</v>
      </c>
      <c r="K116" s="11">
        <v>5</v>
      </c>
      <c r="L116" s="11">
        <v>6</v>
      </c>
      <c r="M116" s="11">
        <f t="shared" si="6"/>
        <v>42</v>
      </c>
      <c r="N116" s="11">
        <v>6</v>
      </c>
      <c r="O116" s="11">
        <v>3</v>
      </c>
      <c r="P116" s="11">
        <v>5</v>
      </c>
      <c r="Q116" s="11">
        <v>5</v>
      </c>
      <c r="R116" s="11">
        <v>5</v>
      </c>
      <c r="S116" s="11">
        <v>4</v>
      </c>
      <c r="T116" s="11">
        <v>4</v>
      </c>
      <c r="U116" s="11">
        <v>6</v>
      </c>
      <c r="V116" s="11">
        <v>5</v>
      </c>
      <c r="W116" s="11">
        <f t="shared" si="7"/>
        <v>43</v>
      </c>
      <c r="X116" s="27">
        <v>85</v>
      </c>
      <c r="Y116" s="27">
        <v>99</v>
      </c>
      <c r="Z116" s="27">
        <f t="shared" si="8"/>
        <v>184</v>
      </c>
      <c r="AA116" s="2"/>
      <c r="AB116" s="2"/>
    </row>
    <row r="117" spans="1:28" x14ac:dyDescent="0.25">
      <c r="A117" s="11">
        <v>31</v>
      </c>
      <c r="B117" s="15" t="s">
        <v>69</v>
      </c>
      <c r="C117" s="29" t="s">
        <v>4</v>
      </c>
      <c r="D117" s="11">
        <v>6</v>
      </c>
      <c r="E117" s="11">
        <v>4</v>
      </c>
      <c r="F117" s="11">
        <v>5</v>
      </c>
      <c r="G117" s="11">
        <v>5</v>
      </c>
      <c r="H117" s="11">
        <v>6</v>
      </c>
      <c r="I117" s="11">
        <v>3</v>
      </c>
      <c r="J117" s="11">
        <v>5</v>
      </c>
      <c r="K117" s="11">
        <v>5</v>
      </c>
      <c r="L117" s="11">
        <v>6</v>
      </c>
      <c r="M117" s="11">
        <f t="shared" si="6"/>
        <v>45</v>
      </c>
      <c r="N117" s="11">
        <v>5</v>
      </c>
      <c r="O117" s="11">
        <v>5</v>
      </c>
      <c r="P117" s="11">
        <v>5</v>
      </c>
      <c r="Q117" s="11">
        <v>6</v>
      </c>
      <c r="R117" s="11">
        <v>5</v>
      </c>
      <c r="S117" s="11">
        <v>5</v>
      </c>
      <c r="T117" s="11">
        <v>3</v>
      </c>
      <c r="U117" s="11">
        <v>7</v>
      </c>
      <c r="V117" s="11">
        <v>5</v>
      </c>
      <c r="W117" s="11">
        <f t="shared" si="7"/>
        <v>46</v>
      </c>
      <c r="X117" s="27">
        <v>91</v>
      </c>
      <c r="Y117" s="27">
        <v>94</v>
      </c>
      <c r="Z117" s="27">
        <f t="shared" si="8"/>
        <v>185</v>
      </c>
      <c r="AA117" s="2"/>
      <c r="AB117" s="2"/>
    </row>
    <row r="118" spans="1:28" x14ac:dyDescent="0.25">
      <c r="A118" s="11">
        <v>32</v>
      </c>
      <c r="B118" s="16" t="s">
        <v>73</v>
      </c>
      <c r="C118" s="31" t="s">
        <v>4</v>
      </c>
      <c r="D118" s="12">
        <v>6</v>
      </c>
      <c r="E118" s="11">
        <v>2</v>
      </c>
      <c r="F118" s="11">
        <v>9</v>
      </c>
      <c r="G118" s="11">
        <v>4</v>
      </c>
      <c r="H118" s="11">
        <v>4</v>
      </c>
      <c r="I118" s="11">
        <v>3</v>
      </c>
      <c r="J118" s="11">
        <v>6</v>
      </c>
      <c r="K118" s="11">
        <v>5</v>
      </c>
      <c r="L118" s="11">
        <v>7</v>
      </c>
      <c r="M118" s="11">
        <f t="shared" si="6"/>
        <v>46</v>
      </c>
      <c r="N118" s="11">
        <v>4</v>
      </c>
      <c r="O118" s="11">
        <v>5</v>
      </c>
      <c r="P118" s="11">
        <v>6</v>
      </c>
      <c r="Q118" s="11">
        <v>7</v>
      </c>
      <c r="R118" s="11">
        <v>5</v>
      </c>
      <c r="S118" s="11">
        <v>4</v>
      </c>
      <c r="T118" s="11">
        <v>4</v>
      </c>
      <c r="U118" s="11">
        <v>5</v>
      </c>
      <c r="V118" s="11">
        <v>5</v>
      </c>
      <c r="W118" s="11">
        <f t="shared" si="7"/>
        <v>45</v>
      </c>
      <c r="X118" s="27">
        <v>91</v>
      </c>
      <c r="Y118" s="27">
        <v>95</v>
      </c>
      <c r="Z118" s="27">
        <f t="shared" si="8"/>
        <v>186</v>
      </c>
      <c r="AA118" s="2"/>
      <c r="AB118" s="2"/>
    </row>
    <row r="119" spans="1:28" x14ac:dyDescent="0.25">
      <c r="A119" s="11">
        <v>33</v>
      </c>
      <c r="B119" s="15" t="s">
        <v>33</v>
      </c>
      <c r="C119" s="29" t="s">
        <v>32</v>
      </c>
      <c r="D119" s="11">
        <v>5</v>
      </c>
      <c r="E119" s="11">
        <v>5</v>
      </c>
      <c r="F119" s="11">
        <v>6</v>
      </c>
      <c r="G119" s="11">
        <v>4</v>
      </c>
      <c r="H119" s="11">
        <v>5</v>
      </c>
      <c r="I119" s="11">
        <v>2</v>
      </c>
      <c r="J119" s="11">
        <v>7</v>
      </c>
      <c r="K119" s="11">
        <v>9</v>
      </c>
      <c r="L119" s="11">
        <v>6</v>
      </c>
      <c r="M119" s="11">
        <f t="shared" ref="M119:M150" si="9">SUM(D119:L119)</f>
        <v>49</v>
      </c>
      <c r="N119" s="11">
        <v>5</v>
      </c>
      <c r="O119" s="11">
        <v>5</v>
      </c>
      <c r="P119" s="11">
        <v>5</v>
      </c>
      <c r="Q119" s="11">
        <v>6</v>
      </c>
      <c r="R119" s="11">
        <v>4</v>
      </c>
      <c r="S119" s="11">
        <v>4</v>
      </c>
      <c r="T119" s="11">
        <v>5</v>
      </c>
      <c r="U119" s="11">
        <v>5</v>
      </c>
      <c r="V119" s="11">
        <v>5</v>
      </c>
      <c r="W119" s="11">
        <f t="shared" ref="W119:W150" si="10">SUM(N119:V119)</f>
        <v>44</v>
      </c>
      <c r="X119" s="27">
        <v>93</v>
      </c>
      <c r="Y119" s="27">
        <v>93</v>
      </c>
      <c r="Z119" s="27">
        <f t="shared" ref="Z119:Z150" si="11">X119+Y119</f>
        <v>186</v>
      </c>
      <c r="AA119" s="2"/>
      <c r="AB119" s="2"/>
    </row>
    <row r="120" spans="1:28" x14ac:dyDescent="0.25">
      <c r="A120" s="11">
        <v>34</v>
      </c>
      <c r="B120" s="15" t="s">
        <v>17</v>
      </c>
      <c r="C120" s="29" t="s">
        <v>125</v>
      </c>
      <c r="D120" s="11">
        <v>5</v>
      </c>
      <c r="E120" s="11">
        <v>3</v>
      </c>
      <c r="F120" s="11">
        <v>6</v>
      </c>
      <c r="G120" s="11">
        <v>5</v>
      </c>
      <c r="H120" s="11">
        <v>5</v>
      </c>
      <c r="I120" s="11">
        <v>3</v>
      </c>
      <c r="J120" s="11">
        <v>7</v>
      </c>
      <c r="K120" s="11">
        <v>8</v>
      </c>
      <c r="L120" s="11">
        <v>6</v>
      </c>
      <c r="M120" s="11">
        <f t="shared" si="9"/>
        <v>48</v>
      </c>
      <c r="N120" s="11">
        <v>5</v>
      </c>
      <c r="O120" s="11">
        <v>5</v>
      </c>
      <c r="P120" s="11">
        <v>6</v>
      </c>
      <c r="Q120" s="11">
        <v>6</v>
      </c>
      <c r="R120" s="11">
        <v>5</v>
      </c>
      <c r="S120" s="11">
        <v>5</v>
      </c>
      <c r="T120" s="11">
        <v>3</v>
      </c>
      <c r="U120" s="11">
        <v>7</v>
      </c>
      <c r="V120" s="11">
        <v>5</v>
      </c>
      <c r="W120" s="11">
        <f t="shared" si="10"/>
        <v>47</v>
      </c>
      <c r="X120" s="27">
        <v>95</v>
      </c>
      <c r="Y120" s="27">
        <v>91</v>
      </c>
      <c r="Z120" s="27">
        <f t="shared" si="11"/>
        <v>186</v>
      </c>
      <c r="AA120" s="2"/>
      <c r="AB120" s="2"/>
    </row>
    <row r="121" spans="1:28" x14ac:dyDescent="0.25">
      <c r="A121" s="11">
        <v>35</v>
      </c>
      <c r="B121" s="15" t="s">
        <v>31</v>
      </c>
      <c r="C121" s="29" t="s">
        <v>32</v>
      </c>
      <c r="D121" s="11">
        <v>5</v>
      </c>
      <c r="E121" s="11">
        <v>4</v>
      </c>
      <c r="F121" s="11">
        <v>6</v>
      </c>
      <c r="G121" s="11">
        <v>4</v>
      </c>
      <c r="H121" s="11">
        <v>6</v>
      </c>
      <c r="I121" s="11">
        <v>3</v>
      </c>
      <c r="J121" s="11">
        <v>5</v>
      </c>
      <c r="K121" s="11">
        <v>5</v>
      </c>
      <c r="L121" s="11">
        <v>6</v>
      </c>
      <c r="M121" s="11">
        <f t="shared" si="9"/>
        <v>44</v>
      </c>
      <c r="N121" s="11">
        <v>5</v>
      </c>
      <c r="O121" s="11">
        <v>6</v>
      </c>
      <c r="P121" s="11">
        <v>5</v>
      </c>
      <c r="Q121" s="11">
        <v>6</v>
      </c>
      <c r="R121" s="11">
        <v>6</v>
      </c>
      <c r="S121" s="11">
        <v>6</v>
      </c>
      <c r="T121" s="11">
        <v>4</v>
      </c>
      <c r="U121" s="11">
        <v>8</v>
      </c>
      <c r="V121" s="11">
        <v>6</v>
      </c>
      <c r="W121" s="11">
        <f t="shared" si="10"/>
        <v>52</v>
      </c>
      <c r="X121" s="27">
        <v>96</v>
      </c>
      <c r="Y121" s="27">
        <v>90</v>
      </c>
      <c r="Z121" s="27">
        <f t="shared" si="11"/>
        <v>186</v>
      </c>
      <c r="AA121" s="2"/>
      <c r="AB121" s="2"/>
    </row>
    <row r="122" spans="1:28" x14ac:dyDescent="0.25">
      <c r="A122" s="11">
        <v>36</v>
      </c>
      <c r="B122" s="15" t="s">
        <v>25</v>
      </c>
      <c r="C122" s="29" t="s">
        <v>21</v>
      </c>
      <c r="D122" s="11">
        <v>6</v>
      </c>
      <c r="E122" s="11">
        <v>6</v>
      </c>
      <c r="F122" s="11">
        <v>5</v>
      </c>
      <c r="G122" s="11">
        <v>5</v>
      </c>
      <c r="H122" s="11">
        <v>5</v>
      </c>
      <c r="I122" s="11">
        <v>5</v>
      </c>
      <c r="J122" s="11">
        <v>6</v>
      </c>
      <c r="K122" s="11">
        <v>6</v>
      </c>
      <c r="L122" s="11">
        <v>5</v>
      </c>
      <c r="M122" s="11">
        <f t="shared" si="9"/>
        <v>49</v>
      </c>
      <c r="N122" s="11">
        <v>5</v>
      </c>
      <c r="O122" s="11">
        <v>4</v>
      </c>
      <c r="P122" s="11">
        <v>5</v>
      </c>
      <c r="Q122" s="11">
        <v>7</v>
      </c>
      <c r="R122" s="11">
        <v>5</v>
      </c>
      <c r="S122" s="11">
        <v>5</v>
      </c>
      <c r="T122" s="11">
        <v>4</v>
      </c>
      <c r="U122" s="11">
        <v>8</v>
      </c>
      <c r="V122" s="11">
        <v>6</v>
      </c>
      <c r="W122" s="11">
        <f t="shared" si="10"/>
        <v>49</v>
      </c>
      <c r="X122" s="27">
        <v>98</v>
      </c>
      <c r="Y122" s="27">
        <v>88</v>
      </c>
      <c r="Z122" s="27">
        <f t="shared" si="11"/>
        <v>186</v>
      </c>
      <c r="AA122" s="2"/>
      <c r="AB122" s="2"/>
    </row>
    <row r="123" spans="1:28" x14ac:dyDescent="0.25">
      <c r="A123" s="11">
        <v>37</v>
      </c>
      <c r="B123" s="15" t="s">
        <v>63</v>
      </c>
      <c r="C123" s="29" t="s">
        <v>4</v>
      </c>
      <c r="D123" s="11">
        <v>5</v>
      </c>
      <c r="E123" s="11">
        <v>2</v>
      </c>
      <c r="F123" s="11">
        <v>9</v>
      </c>
      <c r="G123" s="11">
        <v>4</v>
      </c>
      <c r="H123" s="11">
        <v>6</v>
      </c>
      <c r="I123" s="11">
        <v>3</v>
      </c>
      <c r="J123" s="11">
        <v>4</v>
      </c>
      <c r="K123" s="11">
        <v>5</v>
      </c>
      <c r="L123" s="11">
        <v>6</v>
      </c>
      <c r="M123" s="11">
        <f t="shared" si="9"/>
        <v>44</v>
      </c>
      <c r="N123" s="11">
        <v>5</v>
      </c>
      <c r="O123" s="11">
        <v>4</v>
      </c>
      <c r="P123" s="11">
        <v>4</v>
      </c>
      <c r="Q123" s="11">
        <v>6</v>
      </c>
      <c r="R123" s="11">
        <v>5</v>
      </c>
      <c r="S123" s="11">
        <v>4</v>
      </c>
      <c r="T123" s="11">
        <v>4</v>
      </c>
      <c r="U123" s="11">
        <v>9</v>
      </c>
      <c r="V123" s="11">
        <v>5</v>
      </c>
      <c r="W123" s="11">
        <f t="shared" si="10"/>
        <v>46</v>
      </c>
      <c r="X123" s="27">
        <v>90</v>
      </c>
      <c r="Y123" s="27">
        <v>97</v>
      </c>
      <c r="Z123" s="27">
        <f t="shared" si="11"/>
        <v>187</v>
      </c>
      <c r="AA123" s="2"/>
      <c r="AB123" s="2"/>
    </row>
    <row r="124" spans="1:28" x14ac:dyDescent="0.25">
      <c r="A124" s="11">
        <v>38</v>
      </c>
      <c r="B124" s="15" t="s">
        <v>59</v>
      </c>
      <c r="C124" s="29" t="s">
        <v>4</v>
      </c>
      <c r="D124" s="11">
        <v>4</v>
      </c>
      <c r="E124" s="11">
        <v>4</v>
      </c>
      <c r="F124" s="11">
        <v>6</v>
      </c>
      <c r="G124" s="11">
        <v>8</v>
      </c>
      <c r="H124" s="11">
        <v>6</v>
      </c>
      <c r="I124" s="11">
        <v>3</v>
      </c>
      <c r="J124" s="11">
        <v>6</v>
      </c>
      <c r="K124" s="11">
        <v>5</v>
      </c>
      <c r="L124" s="11">
        <v>7</v>
      </c>
      <c r="M124" s="11">
        <f t="shared" si="9"/>
        <v>49</v>
      </c>
      <c r="N124" s="11">
        <v>5</v>
      </c>
      <c r="O124" s="11">
        <v>5</v>
      </c>
      <c r="P124" s="11">
        <v>4</v>
      </c>
      <c r="Q124" s="11">
        <v>6</v>
      </c>
      <c r="R124" s="11">
        <v>6</v>
      </c>
      <c r="S124" s="11">
        <v>4</v>
      </c>
      <c r="T124" s="11">
        <v>4</v>
      </c>
      <c r="U124" s="11">
        <v>5</v>
      </c>
      <c r="V124" s="11">
        <v>5</v>
      </c>
      <c r="W124" s="11">
        <f t="shared" si="10"/>
        <v>44</v>
      </c>
      <c r="X124" s="27">
        <v>93</v>
      </c>
      <c r="Y124" s="27">
        <v>94</v>
      </c>
      <c r="Z124" s="27">
        <f t="shared" si="11"/>
        <v>187</v>
      </c>
      <c r="AA124" s="2"/>
      <c r="AB124" s="2"/>
    </row>
    <row r="125" spans="1:28" x14ac:dyDescent="0.25">
      <c r="A125" s="11">
        <v>39</v>
      </c>
      <c r="B125" s="15" t="s">
        <v>61</v>
      </c>
      <c r="C125" s="29" t="s">
        <v>4</v>
      </c>
      <c r="D125" s="11">
        <v>6</v>
      </c>
      <c r="E125" s="11">
        <v>3</v>
      </c>
      <c r="F125" s="11">
        <v>7</v>
      </c>
      <c r="G125" s="11">
        <v>8</v>
      </c>
      <c r="H125" s="11">
        <v>4</v>
      </c>
      <c r="I125" s="11">
        <v>3</v>
      </c>
      <c r="J125" s="11">
        <v>3</v>
      </c>
      <c r="K125" s="11">
        <v>5</v>
      </c>
      <c r="L125" s="11">
        <v>6</v>
      </c>
      <c r="M125" s="11">
        <f t="shared" si="9"/>
        <v>45</v>
      </c>
      <c r="N125" s="11">
        <v>4</v>
      </c>
      <c r="O125" s="11">
        <v>4</v>
      </c>
      <c r="P125" s="11">
        <v>5</v>
      </c>
      <c r="Q125" s="11">
        <v>8</v>
      </c>
      <c r="R125" s="11">
        <v>6</v>
      </c>
      <c r="S125" s="11">
        <v>4</v>
      </c>
      <c r="T125" s="11">
        <v>4</v>
      </c>
      <c r="U125" s="11">
        <v>7</v>
      </c>
      <c r="V125" s="11">
        <v>5</v>
      </c>
      <c r="W125" s="11">
        <f t="shared" si="10"/>
        <v>47</v>
      </c>
      <c r="X125" s="27">
        <v>92</v>
      </c>
      <c r="Y125" s="27">
        <v>97</v>
      </c>
      <c r="Z125" s="27">
        <f t="shared" si="11"/>
        <v>189</v>
      </c>
      <c r="AA125" s="2"/>
      <c r="AB125" s="2"/>
    </row>
    <row r="126" spans="1:28" x14ac:dyDescent="0.25">
      <c r="A126" s="11">
        <v>40</v>
      </c>
      <c r="B126" s="15" t="s">
        <v>89</v>
      </c>
      <c r="C126" s="29" t="s">
        <v>37</v>
      </c>
      <c r="D126" s="11">
        <v>5</v>
      </c>
      <c r="E126" s="11">
        <v>4</v>
      </c>
      <c r="F126" s="11">
        <v>7</v>
      </c>
      <c r="G126" s="11">
        <v>5</v>
      </c>
      <c r="H126" s="11">
        <v>8</v>
      </c>
      <c r="I126" s="11">
        <v>5</v>
      </c>
      <c r="J126" s="11">
        <v>4</v>
      </c>
      <c r="K126" s="11">
        <v>6</v>
      </c>
      <c r="L126" s="11">
        <v>5</v>
      </c>
      <c r="M126" s="11">
        <f t="shared" si="9"/>
        <v>49</v>
      </c>
      <c r="N126" s="11">
        <v>5</v>
      </c>
      <c r="O126" s="11">
        <v>2</v>
      </c>
      <c r="P126" s="11">
        <v>5</v>
      </c>
      <c r="Q126" s="11">
        <v>7</v>
      </c>
      <c r="R126" s="11">
        <v>5</v>
      </c>
      <c r="S126" s="11">
        <v>4</v>
      </c>
      <c r="T126" s="11">
        <v>4</v>
      </c>
      <c r="U126" s="11">
        <v>11</v>
      </c>
      <c r="V126" s="11">
        <v>6</v>
      </c>
      <c r="W126" s="11">
        <f t="shared" si="10"/>
        <v>49</v>
      </c>
      <c r="X126" s="27">
        <v>98</v>
      </c>
      <c r="Y126" s="27">
        <v>91</v>
      </c>
      <c r="Z126" s="27">
        <f t="shared" si="11"/>
        <v>189</v>
      </c>
      <c r="AA126" s="2"/>
      <c r="AB126" s="2"/>
    </row>
    <row r="127" spans="1:28" x14ac:dyDescent="0.25">
      <c r="A127" s="11">
        <v>41</v>
      </c>
      <c r="B127" s="15" t="s">
        <v>64</v>
      </c>
      <c r="C127" s="29" t="s">
        <v>4</v>
      </c>
      <c r="D127" s="11">
        <v>5</v>
      </c>
      <c r="E127" s="11">
        <v>3</v>
      </c>
      <c r="F127" s="11">
        <v>8</v>
      </c>
      <c r="G127" s="11">
        <v>5</v>
      </c>
      <c r="H127" s="11">
        <v>5</v>
      </c>
      <c r="I127" s="11">
        <v>4</v>
      </c>
      <c r="J127" s="11">
        <v>4</v>
      </c>
      <c r="K127" s="11">
        <v>6</v>
      </c>
      <c r="L127" s="11">
        <v>7</v>
      </c>
      <c r="M127" s="11">
        <f t="shared" si="9"/>
        <v>47</v>
      </c>
      <c r="N127" s="11">
        <v>6</v>
      </c>
      <c r="O127" s="11">
        <v>5</v>
      </c>
      <c r="P127" s="11">
        <v>7</v>
      </c>
      <c r="Q127" s="11">
        <v>6</v>
      </c>
      <c r="R127" s="11">
        <v>5</v>
      </c>
      <c r="S127" s="11">
        <v>6</v>
      </c>
      <c r="T127" s="11">
        <v>3</v>
      </c>
      <c r="U127" s="11">
        <v>8</v>
      </c>
      <c r="V127" s="11">
        <v>5</v>
      </c>
      <c r="W127" s="11">
        <f t="shared" si="10"/>
        <v>51</v>
      </c>
      <c r="X127" s="27">
        <v>98</v>
      </c>
      <c r="Y127" s="27">
        <v>91</v>
      </c>
      <c r="Z127" s="27">
        <f t="shared" si="11"/>
        <v>189</v>
      </c>
      <c r="AA127" s="2"/>
      <c r="AB127" s="2"/>
    </row>
    <row r="128" spans="1:28" x14ac:dyDescent="0.25">
      <c r="A128" s="11">
        <v>42</v>
      </c>
      <c r="B128" s="15" t="s">
        <v>52</v>
      </c>
      <c r="C128" s="29" t="s">
        <v>4</v>
      </c>
      <c r="D128" s="11">
        <v>5</v>
      </c>
      <c r="E128" s="11">
        <v>4</v>
      </c>
      <c r="F128" s="11">
        <v>6</v>
      </c>
      <c r="G128" s="11">
        <v>5</v>
      </c>
      <c r="H128" s="11">
        <v>4</v>
      </c>
      <c r="I128" s="11">
        <v>6</v>
      </c>
      <c r="J128" s="11">
        <v>5</v>
      </c>
      <c r="K128" s="11">
        <v>5</v>
      </c>
      <c r="L128" s="11">
        <v>8</v>
      </c>
      <c r="M128" s="11">
        <f t="shared" si="9"/>
        <v>48</v>
      </c>
      <c r="N128" s="11">
        <v>5</v>
      </c>
      <c r="O128" s="11">
        <v>4</v>
      </c>
      <c r="P128" s="11">
        <v>6</v>
      </c>
      <c r="Q128" s="11">
        <v>9</v>
      </c>
      <c r="R128" s="11">
        <v>7</v>
      </c>
      <c r="S128" s="11">
        <v>6</v>
      </c>
      <c r="T128" s="11">
        <v>3</v>
      </c>
      <c r="U128" s="11">
        <v>6</v>
      </c>
      <c r="V128" s="11">
        <v>5</v>
      </c>
      <c r="W128" s="11">
        <f t="shared" si="10"/>
        <v>51</v>
      </c>
      <c r="X128" s="27">
        <v>99</v>
      </c>
      <c r="Y128" s="27">
        <v>90</v>
      </c>
      <c r="Z128" s="27">
        <f t="shared" si="11"/>
        <v>189</v>
      </c>
      <c r="AA128" s="2"/>
      <c r="AB128" s="2"/>
    </row>
    <row r="129" spans="1:28" x14ac:dyDescent="0.25">
      <c r="A129" s="11">
        <v>43</v>
      </c>
      <c r="B129" s="15" t="s">
        <v>36</v>
      </c>
      <c r="C129" s="29" t="s">
        <v>37</v>
      </c>
      <c r="D129" s="11">
        <v>5</v>
      </c>
      <c r="E129" s="11">
        <v>4</v>
      </c>
      <c r="F129" s="11">
        <v>6</v>
      </c>
      <c r="G129" s="11">
        <v>4</v>
      </c>
      <c r="H129" s="11">
        <v>6</v>
      </c>
      <c r="I129" s="11">
        <v>4</v>
      </c>
      <c r="J129" s="11">
        <v>6</v>
      </c>
      <c r="K129" s="11">
        <v>5</v>
      </c>
      <c r="L129" s="11">
        <v>7</v>
      </c>
      <c r="M129" s="11">
        <f t="shared" si="9"/>
        <v>47</v>
      </c>
      <c r="N129" s="11">
        <v>5</v>
      </c>
      <c r="O129" s="11">
        <v>3</v>
      </c>
      <c r="P129" s="11">
        <v>5</v>
      </c>
      <c r="Q129" s="11">
        <v>7</v>
      </c>
      <c r="R129" s="11">
        <v>4</v>
      </c>
      <c r="S129" s="11">
        <v>3</v>
      </c>
      <c r="T129" s="11">
        <v>3</v>
      </c>
      <c r="U129" s="11">
        <v>6</v>
      </c>
      <c r="V129" s="11">
        <v>5</v>
      </c>
      <c r="W129" s="11">
        <f t="shared" si="10"/>
        <v>41</v>
      </c>
      <c r="X129" s="27">
        <v>88</v>
      </c>
      <c r="Y129" s="27">
        <v>102</v>
      </c>
      <c r="Z129" s="27">
        <f t="shared" si="11"/>
        <v>190</v>
      </c>
      <c r="AA129" s="2"/>
      <c r="AB129" s="2"/>
    </row>
    <row r="130" spans="1:28" x14ac:dyDescent="0.25">
      <c r="A130" s="11">
        <v>44</v>
      </c>
      <c r="B130" s="15" t="s">
        <v>133</v>
      </c>
      <c r="C130" s="29" t="s">
        <v>4</v>
      </c>
      <c r="D130" s="11">
        <v>5</v>
      </c>
      <c r="E130" s="11">
        <v>4</v>
      </c>
      <c r="F130" s="11">
        <v>6</v>
      </c>
      <c r="G130" s="11">
        <v>4</v>
      </c>
      <c r="H130" s="11">
        <v>4</v>
      </c>
      <c r="I130" s="11">
        <v>4</v>
      </c>
      <c r="J130" s="11">
        <v>4</v>
      </c>
      <c r="K130" s="11">
        <v>5</v>
      </c>
      <c r="L130" s="11">
        <v>6</v>
      </c>
      <c r="M130" s="11">
        <f t="shared" si="9"/>
        <v>42</v>
      </c>
      <c r="N130" s="11">
        <v>5</v>
      </c>
      <c r="O130" s="11">
        <v>3</v>
      </c>
      <c r="P130" s="11">
        <v>6</v>
      </c>
      <c r="Q130" s="11">
        <v>6</v>
      </c>
      <c r="R130" s="11">
        <v>6</v>
      </c>
      <c r="S130" s="11">
        <v>5</v>
      </c>
      <c r="T130" s="11">
        <v>4</v>
      </c>
      <c r="U130" s="11">
        <v>6</v>
      </c>
      <c r="V130" s="11">
        <v>5</v>
      </c>
      <c r="W130" s="11">
        <f t="shared" si="10"/>
        <v>46</v>
      </c>
      <c r="X130" s="27">
        <v>88</v>
      </c>
      <c r="Y130" s="27">
        <v>102</v>
      </c>
      <c r="Z130" s="27">
        <f t="shared" si="11"/>
        <v>190</v>
      </c>
      <c r="AA130" s="2"/>
      <c r="AB130" s="2"/>
    </row>
    <row r="131" spans="1:28" x14ac:dyDescent="0.25">
      <c r="A131" s="11">
        <v>45</v>
      </c>
      <c r="B131" s="15" t="s">
        <v>60</v>
      </c>
      <c r="C131" s="29" t="s">
        <v>4</v>
      </c>
      <c r="D131" s="11">
        <v>5</v>
      </c>
      <c r="E131" s="11">
        <v>4</v>
      </c>
      <c r="F131" s="11">
        <v>6</v>
      </c>
      <c r="G131" s="11">
        <v>4</v>
      </c>
      <c r="H131" s="11">
        <v>5</v>
      </c>
      <c r="I131" s="11">
        <v>3</v>
      </c>
      <c r="J131" s="11">
        <v>5</v>
      </c>
      <c r="K131" s="11">
        <v>7</v>
      </c>
      <c r="L131" s="11">
        <v>6</v>
      </c>
      <c r="M131" s="11">
        <f t="shared" si="9"/>
        <v>45</v>
      </c>
      <c r="N131" s="11">
        <v>5</v>
      </c>
      <c r="O131" s="11">
        <v>4</v>
      </c>
      <c r="P131" s="11">
        <v>6</v>
      </c>
      <c r="Q131" s="11">
        <v>6</v>
      </c>
      <c r="R131" s="11">
        <v>6</v>
      </c>
      <c r="S131" s="11">
        <v>5</v>
      </c>
      <c r="T131" s="11">
        <v>4</v>
      </c>
      <c r="U131" s="11">
        <v>7</v>
      </c>
      <c r="V131" s="11">
        <v>5</v>
      </c>
      <c r="W131" s="11">
        <f t="shared" si="10"/>
        <v>48</v>
      </c>
      <c r="X131" s="27">
        <v>93</v>
      </c>
      <c r="Y131" s="27">
        <v>97</v>
      </c>
      <c r="Z131" s="27">
        <f t="shared" si="11"/>
        <v>190</v>
      </c>
      <c r="AA131" s="2"/>
      <c r="AB131" s="2"/>
    </row>
    <row r="132" spans="1:28" x14ac:dyDescent="0.25">
      <c r="A132" s="11">
        <v>46</v>
      </c>
      <c r="B132" s="15" t="s">
        <v>51</v>
      </c>
      <c r="C132" s="29" t="s">
        <v>4</v>
      </c>
      <c r="D132" s="11">
        <v>6</v>
      </c>
      <c r="E132" s="11">
        <v>4</v>
      </c>
      <c r="F132" s="11">
        <v>6</v>
      </c>
      <c r="G132" s="11">
        <v>4</v>
      </c>
      <c r="H132" s="11">
        <v>5</v>
      </c>
      <c r="I132" s="11">
        <v>3</v>
      </c>
      <c r="J132" s="11">
        <v>6</v>
      </c>
      <c r="K132" s="11">
        <v>8</v>
      </c>
      <c r="L132" s="11">
        <v>6</v>
      </c>
      <c r="M132" s="11">
        <f t="shared" si="9"/>
        <v>48</v>
      </c>
      <c r="N132" s="11">
        <v>6</v>
      </c>
      <c r="O132" s="11">
        <v>5</v>
      </c>
      <c r="P132" s="11">
        <v>6</v>
      </c>
      <c r="Q132" s="11">
        <v>6</v>
      </c>
      <c r="R132" s="11">
        <v>5</v>
      </c>
      <c r="S132" s="11">
        <v>6</v>
      </c>
      <c r="T132" s="11">
        <v>4</v>
      </c>
      <c r="U132" s="11">
        <v>8</v>
      </c>
      <c r="V132" s="11">
        <v>6</v>
      </c>
      <c r="W132" s="11">
        <f t="shared" si="10"/>
        <v>52</v>
      </c>
      <c r="X132" s="27">
        <v>100</v>
      </c>
      <c r="Y132" s="27">
        <v>90</v>
      </c>
      <c r="Z132" s="27">
        <f t="shared" si="11"/>
        <v>190</v>
      </c>
      <c r="AA132" s="2"/>
      <c r="AB132" s="2"/>
    </row>
    <row r="133" spans="1:28" x14ac:dyDescent="0.25">
      <c r="A133" s="11">
        <v>47</v>
      </c>
      <c r="B133" s="15" t="s">
        <v>62</v>
      </c>
      <c r="C133" s="29" t="s">
        <v>4</v>
      </c>
      <c r="D133" s="11">
        <v>4</v>
      </c>
      <c r="E133" s="11">
        <v>4</v>
      </c>
      <c r="F133" s="11">
        <v>7</v>
      </c>
      <c r="G133" s="11">
        <v>4</v>
      </c>
      <c r="H133" s="11">
        <v>7</v>
      </c>
      <c r="I133" s="11">
        <v>3</v>
      </c>
      <c r="J133" s="11">
        <v>5</v>
      </c>
      <c r="K133" s="11">
        <v>6</v>
      </c>
      <c r="L133" s="11">
        <v>7</v>
      </c>
      <c r="M133" s="11">
        <f t="shared" si="9"/>
        <v>47</v>
      </c>
      <c r="N133" s="11">
        <v>5</v>
      </c>
      <c r="O133" s="11">
        <v>4</v>
      </c>
      <c r="P133" s="11">
        <v>5</v>
      </c>
      <c r="Q133" s="11">
        <v>8</v>
      </c>
      <c r="R133" s="11">
        <v>6</v>
      </c>
      <c r="S133" s="11">
        <v>6</v>
      </c>
      <c r="T133" s="11">
        <v>3</v>
      </c>
      <c r="U133" s="11">
        <v>9</v>
      </c>
      <c r="V133" s="11">
        <v>5</v>
      </c>
      <c r="W133" s="11">
        <f t="shared" si="10"/>
        <v>51</v>
      </c>
      <c r="X133" s="27">
        <v>98</v>
      </c>
      <c r="Y133" s="27">
        <v>94</v>
      </c>
      <c r="Z133" s="27">
        <f t="shared" si="11"/>
        <v>192</v>
      </c>
      <c r="AA133" s="2"/>
      <c r="AB133" s="2"/>
    </row>
    <row r="134" spans="1:28" x14ac:dyDescent="0.25">
      <c r="A134" s="11">
        <v>48</v>
      </c>
      <c r="B134" s="15" t="s">
        <v>27</v>
      </c>
      <c r="C134" s="29" t="s">
        <v>21</v>
      </c>
      <c r="D134" s="11">
        <v>5</v>
      </c>
      <c r="E134" s="11">
        <v>3</v>
      </c>
      <c r="F134" s="11">
        <v>5</v>
      </c>
      <c r="G134" s="11">
        <v>4</v>
      </c>
      <c r="H134" s="11">
        <v>6</v>
      </c>
      <c r="I134" s="11">
        <v>5</v>
      </c>
      <c r="J134" s="11">
        <v>4</v>
      </c>
      <c r="K134" s="11">
        <v>6</v>
      </c>
      <c r="L134" s="11">
        <v>8</v>
      </c>
      <c r="M134" s="11">
        <f t="shared" si="9"/>
        <v>46</v>
      </c>
      <c r="N134" s="11">
        <v>7</v>
      </c>
      <c r="O134" s="11">
        <v>5</v>
      </c>
      <c r="P134" s="11">
        <v>6</v>
      </c>
      <c r="Q134" s="11">
        <v>7</v>
      </c>
      <c r="R134" s="11">
        <v>6</v>
      </c>
      <c r="S134" s="11">
        <v>4</v>
      </c>
      <c r="T134" s="11">
        <v>4</v>
      </c>
      <c r="U134" s="11">
        <v>7</v>
      </c>
      <c r="V134" s="11">
        <v>6</v>
      </c>
      <c r="W134" s="11">
        <f t="shared" si="10"/>
        <v>52</v>
      </c>
      <c r="X134" s="27">
        <v>98</v>
      </c>
      <c r="Y134" s="27">
        <v>94</v>
      </c>
      <c r="Z134" s="27">
        <f t="shared" si="11"/>
        <v>192</v>
      </c>
      <c r="AA134" s="2"/>
      <c r="AB134" s="2"/>
    </row>
    <row r="135" spans="1:28" x14ac:dyDescent="0.25">
      <c r="A135" s="11">
        <v>49</v>
      </c>
      <c r="B135" s="15" t="s">
        <v>26</v>
      </c>
      <c r="C135" s="29" t="s">
        <v>21</v>
      </c>
      <c r="D135" s="11">
        <v>7</v>
      </c>
      <c r="E135" s="11">
        <v>3</v>
      </c>
      <c r="F135" s="11">
        <v>6</v>
      </c>
      <c r="G135" s="11">
        <v>5</v>
      </c>
      <c r="H135" s="11">
        <v>5</v>
      </c>
      <c r="I135" s="11">
        <v>4</v>
      </c>
      <c r="J135" s="11">
        <v>5</v>
      </c>
      <c r="K135" s="11">
        <v>6</v>
      </c>
      <c r="L135" s="11">
        <v>6</v>
      </c>
      <c r="M135" s="11">
        <f t="shared" si="9"/>
        <v>47</v>
      </c>
      <c r="N135" s="11">
        <v>5</v>
      </c>
      <c r="O135" s="11">
        <v>5</v>
      </c>
      <c r="P135" s="11">
        <v>4</v>
      </c>
      <c r="Q135" s="11">
        <v>7</v>
      </c>
      <c r="R135" s="11">
        <v>5</v>
      </c>
      <c r="S135" s="11">
        <v>4</v>
      </c>
      <c r="T135" s="11">
        <v>4</v>
      </c>
      <c r="U135" s="11">
        <v>6</v>
      </c>
      <c r="V135" s="11">
        <v>6</v>
      </c>
      <c r="W135" s="11">
        <f t="shared" si="10"/>
        <v>46</v>
      </c>
      <c r="X135" s="27">
        <v>93</v>
      </c>
      <c r="Y135" s="27">
        <v>101</v>
      </c>
      <c r="Z135" s="27">
        <f t="shared" si="11"/>
        <v>194</v>
      </c>
      <c r="AA135" s="2"/>
      <c r="AB135" s="2"/>
    </row>
    <row r="136" spans="1:28" x14ac:dyDescent="0.25">
      <c r="A136" s="11">
        <v>50</v>
      </c>
      <c r="B136" s="15" t="s">
        <v>48</v>
      </c>
      <c r="C136" s="29" t="s">
        <v>4</v>
      </c>
      <c r="D136" s="11">
        <v>5</v>
      </c>
      <c r="E136" s="11">
        <v>4</v>
      </c>
      <c r="F136" s="11">
        <v>5</v>
      </c>
      <c r="G136" s="11">
        <v>5</v>
      </c>
      <c r="H136" s="11">
        <v>5</v>
      </c>
      <c r="I136" s="11">
        <v>3</v>
      </c>
      <c r="J136" s="11">
        <v>4</v>
      </c>
      <c r="K136" s="11">
        <v>6</v>
      </c>
      <c r="L136" s="11">
        <v>10</v>
      </c>
      <c r="M136" s="11">
        <f t="shared" si="9"/>
        <v>47</v>
      </c>
      <c r="N136" s="11">
        <v>4</v>
      </c>
      <c r="O136" s="11">
        <v>4</v>
      </c>
      <c r="P136" s="11">
        <v>6</v>
      </c>
      <c r="Q136" s="11">
        <v>5</v>
      </c>
      <c r="R136" s="11">
        <v>6</v>
      </c>
      <c r="S136" s="11">
        <v>8</v>
      </c>
      <c r="T136" s="11">
        <v>5</v>
      </c>
      <c r="U136" s="11">
        <v>7</v>
      </c>
      <c r="V136" s="11">
        <v>5</v>
      </c>
      <c r="W136" s="11">
        <f t="shared" si="10"/>
        <v>50</v>
      </c>
      <c r="X136" s="27">
        <v>97</v>
      </c>
      <c r="Y136" s="27">
        <v>97</v>
      </c>
      <c r="Z136" s="27">
        <f t="shared" si="11"/>
        <v>194</v>
      </c>
      <c r="AA136" s="2"/>
      <c r="AB136" s="2"/>
    </row>
    <row r="137" spans="1:28" x14ac:dyDescent="0.25">
      <c r="A137" s="11">
        <v>51</v>
      </c>
      <c r="B137" s="15" t="s">
        <v>50</v>
      </c>
      <c r="C137" s="29" t="s">
        <v>4</v>
      </c>
      <c r="D137" s="11">
        <v>5</v>
      </c>
      <c r="E137" s="11">
        <v>3</v>
      </c>
      <c r="F137" s="11">
        <v>7</v>
      </c>
      <c r="G137" s="11">
        <v>5</v>
      </c>
      <c r="H137" s="11">
        <v>6</v>
      </c>
      <c r="I137" s="11">
        <v>4</v>
      </c>
      <c r="J137" s="11">
        <v>4</v>
      </c>
      <c r="K137" s="11">
        <v>5</v>
      </c>
      <c r="L137" s="11">
        <v>7</v>
      </c>
      <c r="M137" s="11">
        <f t="shared" si="9"/>
        <v>46</v>
      </c>
      <c r="N137" s="11">
        <v>5</v>
      </c>
      <c r="O137" s="11">
        <v>4</v>
      </c>
      <c r="P137" s="11">
        <v>6</v>
      </c>
      <c r="Q137" s="11">
        <v>7</v>
      </c>
      <c r="R137" s="11">
        <v>7</v>
      </c>
      <c r="S137" s="11">
        <v>4</v>
      </c>
      <c r="T137" s="11">
        <v>4</v>
      </c>
      <c r="U137" s="11">
        <v>7</v>
      </c>
      <c r="V137" s="11">
        <v>4</v>
      </c>
      <c r="W137" s="11">
        <f t="shared" si="10"/>
        <v>48</v>
      </c>
      <c r="X137" s="27">
        <v>94</v>
      </c>
      <c r="Y137" s="27">
        <v>101</v>
      </c>
      <c r="Z137" s="27">
        <f t="shared" si="11"/>
        <v>195</v>
      </c>
      <c r="AA137" s="2"/>
      <c r="AB137" s="2"/>
    </row>
    <row r="138" spans="1:28" x14ac:dyDescent="0.25">
      <c r="A138" s="11">
        <v>52</v>
      </c>
      <c r="B138" s="15" t="s">
        <v>41</v>
      </c>
      <c r="C138" s="29" t="s">
        <v>37</v>
      </c>
      <c r="D138" s="11">
        <v>5</v>
      </c>
      <c r="E138" s="11">
        <v>6</v>
      </c>
      <c r="F138" s="11">
        <v>6</v>
      </c>
      <c r="G138" s="11">
        <v>5</v>
      </c>
      <c r="H138" s="11">
        <v>7</v>
      </c>
      <c r="I138" s="11">
        <v>4</v>
      </c>
      <c r="J138" s="11">
        <v>6</v>
      </c>
      <c r="K138" s="11">
        <v>4</v>
      </c>
      <c r="L138" s="11">
        <v>7</v>
      </c>
      <c r="M138" s="11">
        <f t="shared" si="9"/>
        <v>50</v>
      </c>
      <c r="N138" s="11">
        <v>5</v>
      </c>
      <c r="O138" s="11">
        <v>3</v>
      </c>
      <c r="P138" s="11">
        <v>6</v>
      </c>
      <c r="Q138" s="11">
        <v>7</v>
      </c>
      <c r="R138" s="11">
        <v>6</v>
      </c>
      <c r="S138" s="11">
        <v>4</v>
      </c>
      <c r="T138" s="11">
        <v>3</v>
      </c>
      <c r="U138" s="11">
        <v>8</v>
      </c>
      <c r="V138" s="11">
        <v>5</v>
      </c>
      <c r="W138" s="11">
        <f t="shared" si="10"/>
        <v>47</v>
      </c>
      <c r="X138" s="27">
        <v>97</v>
      </c>
      <c r="Y138" s="27">
        <v>98</v>
      </c>
      <c r="Z138" s="27">
        <f t="shared" si="11"/>
        <v>195</v>
      </c>
      <c r="AA138" s="2"/>
      <c r="AB138" s="2"/>
    </row>
    <row r="139" spans="1:28" x14ac:dyDescent="0.25">
      <c r="A139" s="11">
        <v>53</v>
      </c>
      <c r="B139" s="15" t="s">
        <v>268</v>
      </c>
      <c r="C139" s="29" t="s">
        <v>37</v>
      </c>
      <c r="D139" s="11">
        <v>5</v>
      </c>
      <c r="E139" s="11">
        <v>4</v>
      </c>
      <c r="F139" s="11">
        <v>7</v>
      </c>
      <c r="G139" s="11">
        <v>3</v>
      </c>
      <c r="H139" s="11">
        <v>7</v>
      </c>
      <c r="I139" s="11">
        <v>3</v>
      </c>
      <c r="J139" s="11">
        <v>5</v>
      </c>
      <c r="K139" s="11">
        <v>5</v>
      </c>
      <c r="L139" s="11">
        <v>5</v>
      </c>
      <c r="M139" s="11">
        <f t="shared" si="9"/>
        <v>44</v>
      </c>
      <c r="N139" s="11">
        <v>5</v>
      </c>
      <c r="O139" s="11">
        <v>3</v>
      </c>
      <c r="P139" s="11">
        <v>5</v>
      </c>
      <c r="Q139" s="11">
        <v>5</v>
      </c>
      <c r="R139" s="11">
        <v>6</v>
      </c>
      <c r="S139" s="11">
        <v>5</v>
      </c>
      <c r="T139" s="11">
        <v>3</v>
      </c>
      <c r="U139" s="11">
        <v>10</v>
      </c>
      <c r="V139" s="11">
        <v>5</v>
      </c>
      <c r="W139" s="11">
        <f t="shared" si="10"/>
        <v>47</v>
      </c>
      <c r="X139" s="27">
        <v>91</v>
      </c>
      <c r="Y139" s="27">
        <v>105</v>
      </c>
      <c r="Z139" s="27">
        <f t="shared" si="11"/>
        <v>196</v>
      </c>
      <c r="AA139" s="2"/>
      <c r="AB139" s="2"/>
    </row>
    <row r="140" spans="1:28" x14ac:dyDescent="0.25">
      <c r="A140" s="11">
        <v>54</v>
      </c>
      <c r="B140" s="15" t="s">
        <v>42</v>
      </c>
      <c r="C140" s="29" t="s">
        <v>37</v>
      </c>
      <c r="D140" s="11">
        <v>5</v>
      </c>
      <c r="E140" s="11">
        <v>6</v>
      </c>
      <c r="F140" s="11">
        <v>8</v>
      </c>
      <c r="G140" s="11">
        <v>4</v>
      </c>
      <c r="H140" s="11">
        <v>6</v>
      </c>
      <c r="I140" s="11">
        <v>3</v>
      </c>
      <c r="J140" s="11">
        <v>6</v>
      </c>
      <c r="K140" s="11">
        <v>4</v>
      </c>
      <c r="L140" s="11">
        <v>7</v>
      </c>
      <c r="M140" s="11">
        <f t="shared" si="9"/>
        <v>49</v>
      </c>
      <c r="N140" s="11">
        <v>6</v>
      </c>
      <c r="O140" s="11">
        <v>4</v>
      </c>
      <c r="P140" s="11">
        <v>5</v>
      </c>
      <c r="Q140" s="11">
        <v>6</v>
      </c>
      <c r="R140" s="11">
        <v>5</v>
      </c>
      <c r="S140" s="11">
        <v>6</v>
      </c>
      <c r="T140" s="11">
        <v>3</v>
      </c>
      <c r="U140" s="11">
        <v>7</v>
      </c>
      <c r="V140" s="11">
        <v>5</v>
      </c>
      <c r="W140" s="11">
        <f t="shared" si="10"/>
        <v>47</v>
      </c>
      <c r="X140" s="27">
        <v>96</v>
      </c>
      <c r="Y140" s="27">
        <v>100</v>
      </c>
      <c r="Z140" s="27">
        <f t="shared" si="11"/>
        <v>196</v>
      </c>
      <c r="AA140" s="2"/>
      <c r="AB140" s="2"/>
    </row>
    <row r="141" spans="1:28" x14ac:dyDescent="0.25">
      <c r="A141" s="11">
        <v>55</v>
      </c>
      <c r="B141" s="15" t="s">
        <v>74</v>
      </c>
      <c r="C141" s="29" t="s">
        <v>4</v>
      </c>
      <c r="D141" s="11">
        <v>5</v>
      </c>
      <c r="E141" s="11">
        <v>4</v>
      </c>
      <c r="F141" s="11">
        <v>6</v>
      </c>
      <c r="G141" s="11">
        <v>5</v>
      </c>
      <c r="H141" s="11">
        <v>6</v>
      </c>
      <c r="I141" s="11">
        <v>3</v>
      </c>
      <c r="J141" s="11">
        <v>5</v>
      </c>
      <c r="K141" s="11">
        <v>6</v>
      </c>
      <c r="L141" s="11">
        <v>5</v>
      </c>
      <c r="M141" s="11">
        <f t="shared" si="9"/>
        <v>45</v>
      </c>
      <c r="N141" s="11">
        <v>5</v>
      </c>
      <c r="O141" s="11">
        <v>6</v>
      </c>
      <c r="P141" s="11">
        <v>4</v>
      </c>
      <c r="Q141" s="11">
        <v>7</v>
      </c>
      <c r="R141" s="11">
        <v>5</v>
      </c>
      <c r="S141" s="11">
        <v>7</v>
      </c>
      <c r="T141" s="11">
        <v>4</v>
      </c>
      <c r="U141" s="11">
        <v>10</v>
      </c>
      <c r="V141" s="11">
        <v>6</v>
      </c>
      <c r="W141" s="11">
        <f t="shared" si="10"/>
        <v>54</v>
      </c>
      <c r="X141" s="27">
        <v>99</v>
      </c>
      <c r="Y141" s="27">
        <v>97</v>
      </c>
      <c r="Z141" s="27">
        <f t="shared" si="11"/>
        <v>196</v>
      </c>
      <c r="AA141" s="2"/>
      <c r="AB141" s="2"/>
    </row>
    <row r="142" spans="1:28" x14ac:dyDescent="0.25">
      <c r="A142" s="11">
        <v>56</v>
      </c>
      <c r="B142" s="15" t="s">
        <v>72</v>
      </c>
      <c r="C142" s="29" t="s">
        <v>4</v>
      </c>
      <c r="D142" s="11">
        <v>6</v>
      </c>
      <c r="E142" s="11">
        <v>3</v>
      </c>
      <c r="F142" s="11">
        <v>7</v>
      </c>
      <c r="G142" s="11">
        <v>4</v>
      </c>
      <c r="H142" s="11">
        <v>5</v>
      </c>
      <c r="I142" s="11">
        <v>3</v>
      </c>
      <c r="J142" s="11">
        <v>5</v>
      </c>
      <c r="K142" s="11">
        <v>6</v>
      </c>
      <c r="L142" s="11">
        <v>8</v>
      </c>
      <c r="M142" s="11">
        <f t="shared" si="9"/>
        <v>47</v>
      </c>
      <c r="N142" s="11">
        <v>7</v>
      </c>
      <c r="O142" s="11">
        <v>4</v>
      </c>
      <c r="P142" s="11">
        <v>6</v>
      </c>
      <c r="Q142" s="11">
        <v>6</v>
      </c>
      <c r="R142" s="11">
        <v>5</v>
      </c>
      <c r="S142" s="11">
        <v>6</v>
      </c>
      <c r="T142" s="11">
        <v>5</v>
      </c>
      <c r="U142" s="11">
        <v>8</v>
      </c>
      <c r="V142" s="11">
        <v>4</v>
      </c>
      <c r="W142" s="11">
        <f t="shared" si="10"/>
        <v>51</v>
      </c>
      <c r="X142" s="27">
        <v>98</v>
      </c>
      <c r="Y142" s="27">
        <v>99</v>
      </c>
      <c r="Z142" s="27">
        <f t="shared" si="11"/>
        <v>197</v>
      </c>
      <c r="AA142" s="2"/>
      <c r="AB142" s="2"/>
    </row>
    <row r="143" spans="1:28" x14ac:dyDescent="0.25">
      <c r="A143" s="11">
        <v>57</v>
      </c>
      <c r="B143" s="15" t="s">
        <v>135</v>
      </c>
      <c r="C143" s="29" t="s">
        <v>125</v>
      </c>
      <c r="D143" s="11">
        <v>5</v>
      </c>
      <c r="E143" s="11">
        <v>3</v>
      </c>
      <c r="F143" s="11">
        <v>6</v>
      </c>
      <c r="G143" s="11">
        <v>4</v>
      </c>
      <c r="H143" s="11">
        <v>6</v>
      </c>
      <c r="I143" s="11">
        <v>5</v>
      </c>
      <c r="J143" s="11">
        <v>5</v>
      </c>
      <c r="K143" s="11">
        <v>6</v>
      </c>
      <c r="L143" s="11">
        <v>5</v>
      </c>
      <c r="M143" s="11">
        <f t="shared" si="9"/>
        <v>45</v>
      </c>
      <c r="N143" s="11">
        <v>6</v>
      </c>
      <c r="O143" s="11">
        <v>3</v>
      </c>
      <c r="P143" s="11">
        <v>6</v>
      </c>
      <c r="Q143" s="11">
        <v>7</v>
      </c>
      <c r="R143" s="11">
        <v>5</v>
      </c>
      <c r="S143" s="11">
        <v>5</v>
      </c>
      <c r="T143" s="11">
        <v>4</v>
      </c>
      <c r="U143" s="11">
        <v>11</v>
      </c>
      <c r="V143" s="11">
        <v>5</v>
      </c>
      <c r="W143" s="11">
        <f t="shared" si="10"/>
        <v>52</v>
      </c>
      <c r="X143" s="27">
        <v>97</v>
      </c>
      <c r="Y143" s="27">
        <v>103</v>
      </c>
      <c r="Z143" s="27">
        <f t="shared" si="11"/>
        <v>200</v>
      </c>
      <c r="AA143" s="2"/>
      <c r="AB143" s="2"/>
    </row>
    <row r="144" spans="1:28" x14ac:dyDescent="0.25">
      <c r="A144" s="11">
        <v>58</v>
      </c>
      <c r="B144" s="15" t="s">
        <v>20</v>
      </c>
      <c r="C144" s="29" t="s">
        <v>21</v>
      </c>
      <c r="D144" s="11">
        <v>5</v>
      </c>
      <c r="E144" s="11">
        <v>4</v>
      </c>
      <c r="F144" s="11">
        <v>7</v>
      </c>
      <c r="G144" s="11">
        <v>3</v>
      </c>
      <c r="H144" s="11">
        <v>7</v>
      </c>
      <c r="I144" s="11">
        <v>4</v>
      </c>
      <c r="J144" s="11">
        <v>7</v>
      </c>
      <c r="K144" s="11">
        <v>6</v>
      </c>
      <c r="L144" s="11">
        <v>7</v>
      </c>
      <c r="M144" s="11">
        <f t="shared" si="9"/>
        <v>50</v>
      </c>
      <c r="N144" s="11">
        <v>7</v>
      </c>
      <c r="O144" s="11">
        <v>3</v>
      </c>
      <c r="P144" s="11">
        <v>5</v>
      </c>
      <c r="Q144" s="11">
        <v>6</v>
      </c>
      <c r="R144" s="11">
        <v>5</v>
      </c>
      <c r="S144" s="11">
        <v>5</v>
      </c>
      <c r="T144" s="11">
        <v>4</v>
      </c>
      <c r="U144" s="11">
        <v>6</v>
      </c>
      <c r="V144" s="11">
        <v>5</v>
      </c>
      <c r="W144" s="11">
        <f t="shared" si="10"/>
        <v>46</v>
      </c>
      <c r="X144" s="27">
        <v>96</v>
      </c>
      <c r="Y144" s="27">
        <v>105</v>
      </c>
      <c r="Z144" s="27">
        <f t="shared" si="11"/>
        <v>201</v>
      </c>
      <c r="AA144" s="2"/>
      <c r="AB144" s="2"/>
    </row>
    <row r="145" spans="1:28" x14ac:dyDescent="0.25">
      <c r="A145" s="11">
        <v>59</v>
      </c>
      <c r="B145" s="15" t="s">
        <v>53</v>
      </c>
      <c r="C145" s="29" t="s">
        <v>4</v>
      </c>
      <c r="D145" s="11">
        <v>5</v>
      </c>
      <c r="E145" s="11">
        <v>3</v>
      </c>
      <c r="F145" s="11">
        <v>9</v>
      </c>
      <c r="G145" s="11">
        <v>5</v>
      </c>
      <c r="H145" s="11">
        <v>5</v>
      </c>
      <c r="I145" s="11">
        <v>4</v>
      </c>
      <c r="J145" s="11">
        <v>5</v>
      </c>
      <c r="K145" s="11">
        <v>6</v>
      </c>
      <c r="L145" s="11">
        <v>6</v>
      </c>
      <c r="M145" s="11">
        <f t="shared" si="9"/>
        <v>48</v>
      </c>
      <c r="N145" s="11">
        <v>5</v>
      </c>
      <c r="O145" s="11">
        <v>3</v>
      </c>
      <c r="P145" s="11">
        <v>5</v>
      </c>
      <c r="Q145" s="11">
        <v>6</v>
      </c>
      <c r="R145" s="11">
        <v>5</v>
      </c>
      <c r="S145" s="11">
        <v>8</v>
      </c>
      <c r="T145" s="11">
        <v>6</v>
      </c>
      <c r="U145" s="11">
        <v>6</v>
      </c>
      <c r="V145" s="11">
        <v>4</v>
      </c>
      <c r="W145" s="11">
        <f t="shared" si="10"/>
        <v>48</v>
      </c>
      <c r="X145" s="27">
        <v>96</v>
      </c>
      <c r="Y145" s="27">
        <v>105</v>
      </c>
      <c r="Z145" s="27">
        <f t="shared" si="11"/>
        <v>201</v>
      </c>
      <c r="AA145" s="2"/>
      <c r="AB145" s="2"/>
    </row>
    <row r="146" spans="1:28" x14ac:dyDescent="0.25">
      <c r="A146" s="11">
        <v>60</v>
      </c>
      <c r="B146" s="15" t="s">
        <v>55</v>
      </c>
      <c r="C146" s="29" t="s">
        <v>4</v>
      </c>
      <c r="D146" s="11">
        <v>6</v>
      </c>
      <c r="E146" s="11">
        <v>4</v>
      </c>
      <c r="F146" s="11">
        <v>8</v>
      </c>
      <c r="G146" s="11">
        <v>6</v>
      </c>
      <c r="H146" s="11">
        <v>6</v>
      </c>
      <c r="I146" s="11">
        <v>4</v>
      </c>
      <c r="J146" s="11">
        <v>4</v>
      </c>
      <c r="K146" s="11">
        <v>6</v>
      </c>
      <c r="L146" s="11">
        <v>8</v>
      </c>
      <c r="M146" s="11">
        <f t="shared" si="9"/>
        <v>52</v>
      </c>
      <c r="N146" s="11">
        <v>5</v>
      </c>
      <c r="O146" s="11">
        <v>5</v>
      </c>
      <c r="P146" s="11">
        <v>5</v>
      </c>
      <c r="Q146" s="11">
        <v>6</v>
      </c>
      <c r="R146" s="11">
        <v>5</v>
      </c>
      <c r="S146" s="11">
        <v>6</v>
      </c>
      <c r="T146" s="11">
        <v>3</v>
      </c>
      <c r="U146" s="11">
        <v>7</v>
      </c>
      <c r="V146" s="11">
        <v>5</v>
      </c>
      <c r="W146" s="11">
        <f t="shared" si="10"/>
        <v>47</v>
      </c>
      <c r="X146" s="27">
        <v>99</v>
      </c>
      <c r="Y146" s="27">
        <v>102</v>
      </c>
      <c r="Z146" s="27">
        <f t="shared" si="11"/>
        <v>201</v>
      </c>
      <c r="AA146" s="2"/>
      <c r="AB146" s="2"/>
    </row>
    <row r="147" spans="1:28" x14ac:dyDescent="0.25">
      <c r="A147" s="11">
        <v>61</v>
      </c>
      <c r="B147" s="15" t="s">
        <v>140</v>
      </c>
      <c r="C147" s="29" t="s">
        <v>125</v>
      </c>
      <c r="D147" s="11">
        <v>8</v>
      </c>
      <c r="E147" s="11">
        <v>3</v>
      </c>
      <c r="F147" s="11">
        <v>6</v>
      </c>
      <c r="G147" s="11">
        <v>4</v>
      </c>
      <c r="H147" s="11">
        <v>6</v>
      </c>
      <c r="I147" s="11">
        <v>4</v>
      </c>
      <c r="J147" s="11">
        <v>5</v>
      </c>
      <c r="K147" s="11">
        <v>5</v>
      </c>
      <c r="L147" s="11">
        <v>6</v>
      </c>
      <c r="M147" s="11">
        <f t="shared" si="9"/>
        <v>47</v>
      </c>
      <c r="N147" s="11">
        <v>5</v>
      </c>
      <c r="O147" s="11">
        <v>6</v>
      </c>
      <c r="P147" s="11">
        <v>4</v>
      </c>
      <c r="Q147" s="11">
        <v>6</v>
      </c>
      <c r="R147" s="11">
        <v>5</v>
      </c>
      <c r="S147" s="11">
        <v>8</v>
      </c>
      <c r="T147" s="11">
        <v>4</v>
      </c>
      <c r="U147" s="11">
        <v>7</v>
      </c>
      <c r="V147" s="11">
        <v>5</v>
      </c>
      <c r="W147" s="11">
        <f t="shared" si="10"/>
        <v>50</v>
      </c>
      <c r="X147" s="27">
        <v>97</v>
      </c>
      <c r="Y147" s="27">
        <v>105</v>
      </c>
      <c r="Z147" s="27">
        <f t="shared" si="11"/>
        <v>202</v>
      </c>
      <c r="AA147" s="2"/>
      <c r="AB147" s="2"/>
    </row>
    <row r="148" spans="1:28" x14ac:dyDescent="0.25">
      <c r="A148" s="11">
        <v>62</v>
      </c>
      <c r="B148" s="15" t="s">
        <v>29</v>
      </c>
      <c r="C148" s="29" t="s">
        <v>21</v>
      </c>
      <c r="D148" s="11">
        <v>6</v>
      </c>
      <c r="E148" s="11">
        <v>3</v>
      </c>
      <c r="F148" s="11">
        <v>6</v>
      </c>
      <c r="G148" s="11">
        <v>6</v>
      </c>
      <c r="H148" s="11">
        <v>6</v>
      </c>
      <c r="I148" s="11">
        <v>5</v>
      </c>
      <c r="J148" s="11">
        <v>5</v>
      </c>
      <c r="K148" s="11">
        <v>7</v>
      </c>
      <c r="L148" s="11">
        <v>6</v>
      </c>
      <c r="M148" s="11">
        <f t="shared" si="9"/>
        <v>50</v>
      </c>
      <c r="N148" s="11">
        <v>6</v>
      </c>
      <c r="O148" s="11">
        <v>3</v>
      </c>
      <c r="P148" s="11">
        <v>5</v>
      </c>
      <c r="Q148" s="11">
        <v>8</v>
      </c>
      <c r="R148" s="11">
        <v>6</v>
      </c>
      <c r="S148" s="11">
        <v>6</v>
      </c>
      <c r="T148" s="11">
        <v>4</v>
      </c>
      <c r="U148" s="11">
        <v>7</v>
      </c>
      <c r="V148" s="11">
        <v>7</v>
      </c>
      <c r="W148" s="11">
        <f t="shared" si="10"/>
        <v>52</v>
      </c>
      <c r="X148" s="27">
        <v>102</v>
      </c>
      <c r="Y148" s="27">
        <v>100</v>
      </c>
      <c r="Z148" s="27">
        <f t="shared" si="11"/>
        <v>202</v>
      </c>
      <c r="AA148" s="2"/>
      <c r="AB148" s="2"/>
    </row>
    <row r="149" spans="1:28" x14ac:dyDescent="0.25">
      <c r="A149" s="11">
        <v>63</v>
      </c>
      <c r="B149" s="15" t="s">
        <v>28</v>
      </c>
      <c r="C149" s="29" t="s">
        <v>21</v>
      </c>
      <c r="D149" s="11">
        <v>7</v>
      </c>
      <c r="E149" s="11">
        <v>4</v>
      </c>
      <c r="F149" s="11">
        <v>7</v>
      </c>
      <c r="G149" s="11">
        <v>6</v>
      </c>
      <c r="H149" s="11">
        <v>10</v>
      </c>
      <c r="I149" s="11">
        <v>4</v>
      </c>
      <c r="J149" s="11">
        <v>5</v>
      </c>
      <c r="K149" s="11">
        <v>6</v>
      </c>
      <c r="L149" s="11">
        <v>8</v>
      </c>
      <c r="M149" s="11">
        <f t="shared" si="9"/>
        <v>57</v>
      </c>
      <c r="N149" s="11">
        <v>4</v>
      </c>
      <c r="O149" s="11">
        <v>3</v>
      </c>
      <c r="P149" s="11">
        <v>5</v>
      </c>
      <c r="Q149" s="11">
        <v>7</v>
      </c>
      <c r="R149" s="11">
        <v>4</v>
      </c>
      <c r="S149" s="11">
        <v>5</v>
      </c>
      <c r="T149" s="11">
        <v>5</v>
      </c>
      <c r="U149" s="11">
        <v>8</v>
      </c>
      <c r="V149" s="11">
        <v>7</v>
      </c>
      <c r="W149" s="11">
        <f t="shared" si="10"/>
        <v>48</v>
      </c>
      <c r="X149" s="27">
        <v>105</v>
      </c>
      <c r="Y149" s="27">
        <v>99</v>
      </c>
      <c r="Z149" s="27">
        <f t="shared" si="11"/>
        <v>204</v>
      </c>
      <c r="AA149" s="2"/>
      <c r="AB149" s="2"/>
    </row>
    <row r="150" spans="1:28" x14ac:dyDescent="0.25">
      <c r="A150" s="11">
        <v>64</v>
      </c>
      <c r="B150" s="15" t="s">
        <v>30</v>
      </c>
      <c r="C150" s="29" t="s">
        <v>21</v>
      </c>
      <c r="D150" s="11">
        <v>5</v>
      </c>
      <c r="E150" s="11">
        <v>4</v>
      </c>
      <c r="F150" s="11">
        <v>7</v>
      </c>
      <c r="G150" s="11">
        <v>4</v>
      </c>
      <c r="H150" s="11">
        <v>6</v>
      </c>
      <c r="I150" s="11">
        <v>6</v>
      </c>
      <c r="J150" s="11">
        <v>5</v>
      </c>
      <c r="K150" s="11">
        <v>6</v>
      </c>
      <c r="L150" s="11">
        <v>6</v>
      </c>
      <c r="M150" s="11">
        <f t="shared" si="9"/>
        <v>49</v>
      </c>
      <c r="N150" s="11">
        <v>6</v>
      </c>
      <c r="O150" s="11">
        <v>5</v>
      </c>
      <c r="P150" s="11">
        <v>7</v>
      </c>
      <c r="Q150" s="11">
        <v>7</v>
      </c>
      <c r="R150" s="11">
        <v>5</v>
      </c>
      <c r="S150" s="11">
        <v>6</v>
      </c>
      <c r="T150" s="11">
        <v>4</v>
      </c>
      <c r="U150" s="11">
        <v>8</v>
      </c>
      <c r="V150" s="11">
        <v>5</v>
      </c>
      <c r="W150" s="11">
        <f t="shared" si="10"/>
        <v>53</v>
      </c>
      <c r="X150" s="27">
        <v>102</v>
      </c>
      <c r="Y150" s="27">
        <v>108</v>
      </c>
      <c r="Z150" s="27">
        <f t="shared" si="11"/>
        <v>210</v>
      </c>
      <c r="AA150" s="2"/>
      <c r="AB150" s="2"/>
    </row>
    <row r="151" spans="1:28" x14ac:dyDescent="0.25">
      <c r="A151" s="11">
        <v>65</v>
      </c>
      <c r="B151" s="15" t="s">
        <v>267</v>
      </c>
      <c r="C151" s="29" t="s">
        <v>37</v>
      </c>
      <c r="D151" s="11">
        <v>6</v>
      </c>
      <c r="E151" s="11">
        <v>4</v>
      </c>
      <c r="F151" s="11">
        <v>7</v>
      </c>
      <c r="G151" s="11">
        <v>5</v>
      </c>
      <c r="H151" s="11">
        <v>5</v>
      </c>
      <c r="I151" s="11">
        <v>4</v>
      </c>
      <c r="J151" s="11">
        <v>5</v>
      </c>
      <c r="K151" s="11">
        <v>7</v>
      </c>
      <c r="L151" s="11">
        <v>6</v>
      </c>
      <c r="M151" s="11">
        <f t="shared" ref="M151:M159" si="12">SUM(D151:L151)</f>
        <v>49</v>
      </c>
      <c r="N151" s="11">
        <v>6</v>
      </c>
      <c r="O151" s="11">
        <v>6</v>
      </c>
      <c r="P151" s="11">
        <v>6</v>
      </c>
      <c r="Q151" s="11">
        <v>9</v>
      </c>
      <c r="R151" s="11">
        <v>7</v>
      </c>
      <c r="S151" s="11">
        <v>8</v>
      </c>
      <c r="T151" s="11">
        <v>3</v>
      </c>
      <c r="U151" s="11">
        <v>7</v>
      </c>
      <c r="V151" s="11">
        <v>7</v>
      </c>
      <c r="W151" s="11">
        <f t="shared" ref="W151:W159" si="13">SUM(N151:V151)</f>
        <v>59</v>
      </c>
      <c r="X151" s="27">
        <v>108</v>
      </c>
      <c r="Y151" s="27">
        <v>102</v>
      </c>
      <c r="Z151" s="27">
        <f t="shared" ref="Z151:Z159" si="14">X151+Y151</f>
        <v>210</v>
      </c>
      <c r="AA151" s="2"/>
      <c r="AB151" s="2"/>
    </row>
    <row r="152" spans="1:28" x14ac:dyDescent="0.25">
      <c r="A152" s="11">
        <v>66</v>
      </c>
      <c r="B152" s="15" t="s">
        <v>24</v>
      </c>
      <c r="C152" s="29" t="s">
        <v>21</v>
      </c>
      <c r="D152" s="11">
        <v>4</v>
      </c>
      <c r="E152" s="11">
        <v>3</v>
      </c>
      <c r="F152" s="11">
        <v>7</v>
      </c>
      <c r="G152" s="11">
        <v>5</v>
      </c>
      <c r="H152" s="11">
        <v>6</v>
      </c>
      <c r="I152" s="11">
        <v>3</v>
      </c>
      <c r="J152" s="11">
        <v>6</v>
      </c>
      <c r="K152" s="11">
        <v>6</v>
      </c>
      <c r="L152" s="11">
        <v>8</v>
      </c>
      <c r="M152" s="11">
        <f t="shared" si="12"/>
        <v>48</v>
      </c>
      <c r="N152" s="11">
        <v>5</v>
      </c>
      <c r="O152" s="11">
        <v>5</v>
      </c>
      <c r="P152" s="11">
        <v>6</v>
      </c>
      <c r="Q152" s="11">
        <v>6</v>
      </c>
      <c r="R152" s="11">
        <v>6</v>
      </c>
      <c r="S152" s="11">
        <v>5</v>
      </c>
      <c r="T152" s="11">
        <v>4</v>
      </c>
      <c r="U152" s="11">
        <v>8</v>
      </c>
      <c r="V152" s="11">
        <v>5</v>
      </c>
      <c r="W152" s="11">
        <f t="shared" si="13"/>
        <v>50</v>
      </c>
      <c r="X152" s="27">
        <v>98</v>
      </c>
      <c r="Y152" s="27">
        <v>114</v>
      </c>
      <c r="Z152" s="27">
        <f t="shared" si="14"/>
        <v>212</v>
      </c>
      <c r="AA152" s="2"/>
      <c r="AB152" s="2"/>
    </row>
    <row r="153" spans="1:28" x14ac:dyDescent="0.25">
      <c r="A153" s="11">
        <v>67</v>
      </c>
      <c r="B153" s="15" t="s">
        <v>70</v>
      </c>
      <c r="C153" s="29" t="s">
        <v>4</v>
      </c>
      <c r="D153" s="11">
        <v>6</v>
      </c>
      <c r="E153" s="11">
        <v>4</v>
      </c>
      <c r="F153" s="11">
        <v>6</v>
      </c>
      <c r="G153" s="11">
        <v>5</v>
      </c>
      <c r="H153" s="11">
        <v>6</v>
      </c>
      <c r="I153" s="11">
        <v>4</v>
      </c>
      <c r="J153" s="11">
        <v>5</v>
      </c>
      <c r="K153" s="11">
        <v>7</v>
      </c>
      <c r="L153" s="11">
        <v>9</v>
      </c>
      <c r="M153" s="11">
        <f t="shared" si="12"/>
        <v>52</v>
      </c>
      <c r="N153" s="11">
        <v>5</v>
      </c>
      <c r="O153" s="11">
        <v>5</v>
      </c>
      <c r="P153" s="11">
        <v>5</v>
      </c>
      <c r="Q153" s="11">
        <v>7</v>
      </c>
      <c r="R153" s="11">
        <v>7</v>
      </c>
      <c r="S153" s="11">
        <v>6</v>
      </c>
      <c r="T153" s="11">
        <v>5</v>
      </c>
      <c r="U153" s="11">
        <v>8</v>
      </c>
      <c r="V153" s="11">
        <v>5</v>
      </c>
      <c r="W153" s="11">
        <f t="shared" si="13"/>
        <v>53</v>
      </c>
      <c r="X153" s="27">
        <v>105</v>
      </c>
      <c r="Y153" s="27">
        <v>107</v>
      </c>
      <c r="Z153" s="27">
        <f t="shared" si="14"/>
        <v>212</v>
      </c>
      <c r="AA153" s="2"/>
      <c r="AB153" s="2"/>
    </row>
    <row r="154" spans="1:28" x14ac:dyDescent="0.25">
      <c r="A154" s="11">
        <v>68</v>
      </c>
      <c r="B154" s="15" t="s">
        <v>38</v>
      </c>
      <c r="C154" s="29" t="s">
        <v>37</v>
      </c>
      <c r="D154" s="11">
        <v>6</v>
      </c>
      <c r="E154" s="11">
        <v>4</v>
      </c>
      <c r="F154" s="11">
        <v>7</v>
      </c>
      <c r="G154" s="11">
        <v>6</v>
      </c>
      <c r="H154" s="11">
        <v>8</v>
      </c>
      <c r="I154" s="11">
        <v>4</v>
      </c>
      <c r="J154" s="11">
        <v>5</v>
      </c>
      <c r="K154" s="11">
        <v>4</v>
      </c>
      <c r="L154" s="11">
        <v>8</v>
      </c>
      <c r="M154" s="11">
        <f t="shared" si="12"/>
        <v>52</v>
      </c>
      <c r="N154" s="11">
        <v>6</v>
      </c>
      <c r="O154" s="11">
        <v>4</v>
      </c>
      <c r="P154" s="11">
        <v>6</v>
      </c>
      <c r="Q154" s="11">
        <v>6</v>
      </c>
      <c r="R154" s="11">
        <v>6</v>
      </c>
      <c r="S154" s="11">
        <v>5</v>
      </c>
      <c r="T154" s="11">
        <v>3</v>
      </c>
      <c r="U154" s="11">
        <v>8</v>
      </c>
      <c r="V154" s="11">
        <v>6</v>
      </c>
      <c r="W154" s="11">
        <f t="shared" si="13"/>
        <v>50</v>
      </c>
      <c r="X154" s="27">
        <v>102</v>
      </c>
      <c r="Y154" s="27">
        <v>111</v>
      </c>
      <c r="Z154" s="27">
        <f t="shared" si="14"/>
        <v>213</v>
      </c>
      <c r="AA154" s="2"/>
      <c r="AB154" s="2"/>
    </row>
    <row r="155" spans="1:28" x14ac:dyDescent="0.25">
      <c r="A155" s="11">
        <v>69</v>
      </c>
      <c r="B155" s="15" t="s">
        <v>22</v>
      </c>
      <c r="C155" s="29" t="s">
        <v>21</v>
      </c>
      <c r="D155" s="11">
        <v>5</v>
      </c>
      <c r="E155" s="11">
        <v>4</v>
      </c>
      <c r="F155" s="11">
        <v>9</v>
      </c>
      <c r="G155" s="11">
        <v>5</v>
      </c>
      <c r="H155" s="11">
        <v>6</v>
      </c>
      <c r="I155" s="11">
        <v>3</v>
      </c>
      <c r="J155" s="11">
        <v>6</v>
      </c>
      <c r="K155" s="11">
        <v>8</v>
      </c>
      <c r="L155" s="11">
        <v>9</v>
      </c>
      <c r="M155" s="11">
        <f t="shared" si="12"/>
        <v>55</v>
      </c>
      <c r="N155" s="11">
        <v>5</v>
      </c>
      <c r="O155" s="11">
        <v>4</v>
      </c>
      <c r="P155" s="11">
        <v>6</v>
      </c>
      <c r="Q155" s="11">
        <v>7</v>
      </c>
      <c r="R155" s="11">
        <v>7</v>
      </c>
      <c r="S155" s="11">
        <v>5</v>
      </c>
      <c r="T155" s="11">
        <v>4</v>
      </c>
      <c r="U155" s="11">
        <v>7</v>
      </c>
      <c r="V155" s="11">
        <v>6</v>
      </c>
      <c r="W155" s="11">
        <f t="shared" si="13"/>
        <v>51</v>
      </c>
      <c r="X155" s="27">
        <v>106</v>
      </c>
      <c r="Y155" s="27">
        <v>108</v>
      </c>
      <c r="Z155" s="27">
        <f t="shared" si="14"/>
        <v>214</v>
      </c>
      <c r="AA155" s="2"/>
      <c r="AB155" s="2"/>
    </row>
    <row r="156" spans="1:28" x14ac:dyDescent="0.25">
      <c r="A156" s="11">
        <v>70</v>
      </c>
      <c r="B156" s="15" t="s">
        <v>16</v>
      </c>
      <c r="C156" s="29" t="s">
        <v>125</v>
      </c>
      <c r="D156" s="11">
        <v>8</v>
      </c>
      <c r="E156" s="11">
        <v>4</v>
      </c>
      <c r="F156" s="11">
        <v>7</v>
      </c>
      <c r="G156" s="11">
        <v>6</v>
      </c>
      <c r="H156" s="11">
        <v>8</v>
      </c>
      <c r="I156" s="11">
        <v>7</v>
      </c>
      <c r="J156" s="11">
        <v>7</v>
      </c>
      <c r="K156" s="11">
        <v>5</v>
      </c>
      <c r="L156" s="11">
        <v>6</v>
      </c>
      <c r="M156" s="11">
        <f t="shared" si="12"/>
        <v>58</v>
      </c>
      <c r="N156" s="11">
        <v>6</v>
      </c>
      <c r="O156" s="11">
        <v>5</v>
      </c>
      <c r="P156" s="11">
        <v>7</v>
      </c>
      <c r="Q156" s="11">
        <v>6</v>
      </c>
      <c r="R156" s="11">
        <v>5</v>
      </c>
      <c r="S156" s="11">
        <v>6</v>
      </c>
      <c r="T156" s="11">
        <v>6</v>
      </c>
      <c r="U156" s="11">
        <v>5</v>
      </c>
      <c r="V156" s="11">
        <v>6</v>
      </c>
      <c r="W156" s="11">
        <f t="shared" si="13"/>
        <v>52</v>
      </c>
      <c r="X156" s="27">
        <v>110</v>
      </c>
      <c r="Y156" s="27">
        <v>115</v>
      </c>
      <c r="Z156" s="27">
        <f t="shared" si="14"/>
        <v>225</v>
      </c>
      <c r="AA156" s="2"/>
      <c r="AB156" s="2"/>
    </row>
    <row r="157" spans="1:28" x14ac:dyDescent="0.25">
      <c r="A157" s="11">
        <v>71</v>
      </c>
      <c r="B157" s="15" t="s">
        <v>23</v>
      </c>
      <c r="C157" s="29" t="s">
        <v>21</v>
      </c>
      <c r="D157" s="11">
        <v>7</v>
      </c>
      <c r="E157" s="11">
        <v>5</v>
      </c>
      <c r="F157" s="11">
        <v>8</v>
      </c>
      <c r="G157" s="11">
        <v>6</v>
      </c>
      <c r="H157" s="11">
        <v>8</v>
      </c>
      <c r="I157" s="11">
        <v>4</v>
      </c>
      <c r="J157" s="11">
        <v>7</v>
      </c>
      <c r="K157" s="11">
        <v>5</v>
      </c>
      <c r="L157" s="11">
        <v>10</v>
      </c>
      <c r="M157" s="11">
        <f t="shared" si="12"/>
        <v>60</v>
      </c>
      <c r="N157" s="11">
        <v>7</v>
      </c>
      <c r="O157" s="11">
        <v>4</v>
      </c>
      <c r="P157" s="11">
        <v>8</v>
      </c>
      <c r="Q157" s="11">
        <v>6</v>
      </c>
      <c r="R157" s="11">
        <v>6</v>
      </c>
      <c r="S157" s="11">
        <v>7</v>
      </c>
      <c r="T157" s="11">
        <v>4</v>
      </c>
      <c r="U157" s="11">
        <v>10</v>
      </c>
      <c r="V157" s="11">
        <v>7</v>
      </c>
      <c r="W157" s="11">
        <f t="shared" si="13"/>
        <v>59</v>
      </c>
      <c r="X157" s="27">
        <v>119</v>
      </c>
      <c r="Y157" s="27">
        <v>108</v>
      </c>
      <c r="Z157" s="27">
        <f t="shared" si="14"/>
        <v>227</v>
      </c>
      <c r="AA157" s="2"/>
      <c r="AB157" s="2"/>
    </row>
    <row r="158" spans="1:28" x14ac:dyDescent="0.25">
      <c r="A158" s="11"/>
      <c r="B158" s="15" t="s">
        <v>137</v>
      </c>
      <c r="C158" s="29" t="s">
        <v>125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>
        <f t="shared" si="12"/>
        <v>0</v>
      </c>
      <c r="N158" s="11"/>
      <c r="O158" s="11"/>
      <c r="P158" s="11"/>
      <c r="Q158" s="11"/>
      <c r="R158" s="11"/>
      <c r="S158" s="11"/>
      <c r="T158" s="11"/>
      <c r="U158" s="11"/>
      <c r="V158" s="11"/>
      <c r="W158" s="11">
        <f t="shared" si="13"/>
        <v>0</v>
      </c>
      <c r="X158" s="27">
        <v>0</v>
      </c>
      <c r="Y158" s="27">
        <v>97</v>
      </c>
      <c r="Z158" s="27">
        <f t="shared" si="14"/>
        <v>97</v>
      </c>
      <c r="AA158" s="2"/>
      <c r="AB158" s="2"/>
    </row>
    <row r="159" spans="1:28" x14ac:dyDescent="0.25">
      <c r="A159" s="11"/>
      <c r="B159" s="15" t="s">
        <v>138</v>
      </c>
      <c r="C159" s="29" t="s">
        <v>125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>
        <f t="shared" si="12"/>
        <v>0</v>
      </c>
      <c r="N159" s="11"/>
      <c r="O159" s="11"/>
      <c r="P159" s="11"/>
      <c r="Q159" s="11"/>
      <c r="R159" s="11"/>
      <c r="S159" s="11"/>
      <c r="T159" s="11"/>
      <c r="U159" s="11"/>
      <c r="V159" s="11"/>
      <c r="W159" s="11">
        <f t="shared" si="13"/>
        <v>0</v>
      </c>
      <c r="X159" s="27">
        <v>0</v>
      </c>
      <c r="Y159" s="27">
        <v>97</v>
      </c>
      <c r="Z159" s="27">
        <f t="shared" si="14"/>
        <v>97</v>
      </c>
      <c r="AA159" s="2"/>
      <c r="AB159" s="2"/>
    </row>
    <row r="160" spans="1:28" x14ac:dyDescent="0.25">
      <c r="AA160" s="2"/>
      <c r="AB160" s="2"/>
    </row>
  </sheetData>
  <sortState ref="B86:AB156">
    <sortCondition ref="Z86:Z156"/>
    <sortCondition ref="X86:X156"/>
    <sortCondition ref="W86:W156"/>
    <sortCondition ref="M86:M156"/>
    <sortCondition ref="B86:B156"/>
  </sortState>
  <mergeCells count="18">
    <mergeCell ref="B81:Z81"/>
    <mergeCell ref="B82:Z82"/>
    <mergeCell ref="B83:Z83"/>
    <mergeCell ref="B10:Z10"/>
    <mergeCell ref="B11:Z11"/>
    <mergeCell ref="B12:Z12"/>
    <mergeCell ref="B31:Z31"/>
    <mergeCell ref="B32:Z32"/>
    <mergeCell ref="B33:Z33"/>
    <mergeCell ref="A7:Z7"/>
    <mergeCell ref="A8:Z8"/>
    <mergeCell ref="A9:Z9"/>
    <mergeCell ref="A1:Z1"/>
    <mergeCell ref="A2:Z2"/>
    <mergeCell ref="A3:Z3"/>
    <mergeCell ref="A4:Z4"/>
    <mergeCell ref="A5:Z5"/>
    <mergeCell ref="A6:Z6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9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60"/>
  <sheetViews>
    <sheetView workbookViewId="0">
      <selection activeCell="E121" sqref="E121"/>
    </sheetView>
  </sheetViews>
  <sheetFormatPr defaultColWidth="8.875" defaultRowHeight="16.5" x14ac:dyDescent="0.25"/>
  <cols>
    <col min="1" max="1" width="4.875" style="1" customWidth="1"/>
    <col min="2" max="2" width="25" style="2" customWidth="1"/>
    <col min="3" max="3" width="9.125" style="3" customWidth="1"/>
    <col min="4" max="24" width="4.5" style="4" customWidth="1"/>
    <col min="25" max="25" width="5.125" style="4" customWidth="1"/>
    <col min="26" max="26" width="5.625" style="1" customWidth="1"/>
    <col min="27" max="16384" width="8.875" style="1"/>
  </cols>
  <sheetData>
    <row r="1" spans="1:26" x14ac:dyDescent="0.25">
      <c r="A1" s="1" t="s">
        <v>144</v>
      </c>
    </row>
    <row r="2" spans="1:26" x14ac:dyDescent="0.25">
      <c r="A2" s="1" t="s">
        <v>145</v>
      </c>
    </row>
    <row r="3" spans="1:26" x14ac:dyDescent="0.25">
      <c r="A3" s="1" t="s">
        <v>202</v>
      </c>
    </row>
    <row r="4" spans="1:26" x14ac:dyDescent="0.25">
      <c r="A4" s="1" t="s">
        <v>146</v>
      </c>
    </row>
    <row r="5" spans="1:26" x14ac:dyDescent="0.25">
      <c r="A5" s="1" t="s">
        <v>147</v>
      </c>
    </row>
    <row r="6" spans="1:26" x14ac:dyDescent="0.25">
      <c r="A6" s="1" t="s">
        <v>203</v>
      </c>
    </row>
    <row r="7" spans="1:26" x14ac:dyDescent="0.25">
      <c r="A7" s="1" t="s">
        <v>148</v>
      </c>
    </row>
    <row r="8" spans="1:26" x14ac:dyDescent="0.25">
      <c r="A8" s="1" t="s">
        <v>204</v>
      </c>
    </row>
    <row r="9" spans="1:26" x14ac:dyDescent="0.25">
      <c r="A9" s="1" t="s">
        <v>201</v>
      </c>
    </row>
    <row r="10" spans="1:26" ht="21.95" customHeight="1" x14ac:dyDescent="0.3">
      <c r="D10" s="5"/>
      <c r="E10" s="5"/>
      <c r="F10" s="5"/>
      <c r="G10" s="5"/>
      <c r="H10" s="5"/>
      <c r="I10" s="5"/>
      <c r="J10" s="5" t="s">
        <v>120</v>
      </c>
    </row>
    <row r="11" spans="1:26" ht="19.5" x14ac:dyDescent="0.3">
      <c r="D11" s="5"/>
      <c r="E11" s="5"/>
      <c r="F11" s="5"/>
      <c r="G11" s="5"/>
      <c r="H11" s="5"/>
      <c r="I11" s="5"/>
      <c r="J11" s="5" t="s">
        <v>121</v>
      </c>
    </row>
    <row r="12" spans="1:26" x14ac:dyDescent="0.25">
      <c r="B12" s="2" t="s">
        <v>141</v>
      </c>
      <c r="M12" s="4" t="s">
        <v>149</v>
      </c>
      <c r="W12" s="4" t="s">
        <v>150</v>
      </c>
    </row>
    <row r="13" spans="1:26" x14ac:dyDescent="0.25">
      <c r="A13" s="6" t="s">
        <v>152</v>
      </c>
      <c r="B13" s="6" t="s">
        <v>142</v>
      </c>
      <c r="C13" s="7" t="s">
        <v>143</v>
      </c>
      <c r="D13" s="8" t="s">
        <v>155</v>
      </c>
      <c r="E13" s="8" t="s">
        <v>156</v>
      </c>
      <c r="F13" s="8" t="s">
        <v>157</v>
      </c>
      <c r="G13" s="8" t="s">
        <v>158</v>
      </c>
      <c r="H13" s="8" t="s">
        <v>159</v>
      </c>
      <c r="I13" s="8" t="s">
        <v>160</v>
      </c>
      <c r="J13" s="8" t="s">
        <v>161</v>
      </c>
      <c r="K13" s="8" t="s">
        <v>162</v>
      </c>
      <c r="L13" s="8" t="s">
        <v>163</v>
      </c>
      <c r="M13" s="8" t="s">
        <v>164</v>
      </c>
      <c r="N13" s="8" t="s">
        <v>165</v>
      </c>
      <c r="O13" s="8" t="s">
        <v>117</v>
      </c>
      <c r="P13" s="8" t="s">
        <v>118</v>
      </c>
      <c r="Q13" s="8" t="s">
        <v>166</v>
      </c>
      <c r="R13" s="8" t="s">
        <v>167</v>
      </c>
      <c r="S13" s="8" t="s">
        <v>168</v>
      </c>
      <c r="T13" s="8" t="s">
        <v>119</v>
      </c>
      <c r="U13" s="8" t="s">
        <v>169</v>
      </c>
      <c r="V13" s="8" t="s">
        <v>170</v>
      </c>
      <c r="W13" s="8" t="s">
        <v>164</v>
      </c>
      <c r="X13" s="8" t="s">
        <v>171</v>
      </c>
      <c r="Y13" s="8" t="s">
        <v>172</v>
      </c>
      <c r="Z13" s="6" t="s">
        <v>173</v>
      </c>
    </row>
    <row r="14" spans="1:26" x14ac:dyDescent="0.25">
      <c r="A14" s="6" t="s">
        <v>151</v>
      </c>
      <c r="B14" s="6" t="s">
        <v>153</v>
      </c>
      <c r="C14" s="7" t="s">
        <v>154</v>
      </c>
      <c r="D14" s="8" t="s">
        <v>174</v>
      </c>
      <c r="E14" s="8" t="s">
        <v>175</v>
      </c>
      <c r="F14" s="8" t="s">
        <v>176</v>
      </c>
      <c r="G14" s="8" t="s">
        <v>177</v>
      </c>
      <c r="H14" s="8" t="s">
        <v>178</v>
      </c>
      <c r="I14" s="8" t="s">
        <v>179</v>
      </c>
      <c r="J14" s="8" t="s">
        <v>180</v>
      </c>
      <c r="K14" s="8" t="s">
        <v>181</v>
      </c>
      <c r="L14" s="8" t="s">
        <v>182</v>
      </c>
      <c r="M14" s="8" t="s">
        <v>194</v>
      </c>
      <c r="N14" s="8" t="s">
        <v>183</v>
      </c>
      <c r="O14" s="8" t="s">
        <v>184</v>
      </c>
      <c r="P14" s="8" t="s">
        <v>185</v>
      </c>
      <c r="Q14" s="8" t="s">
        <v>186</v>
      </c>
      <c r="R14" s="8" t="s">
        <v>187</v>
      </c>
      <c r="S14" s="8" t="s">
        <v>188</v>
      </c>
      <c r="T14" s="8" t="s">
        <v>189</v>
      </c>
      <c r="U14" s="8" t="s">
        <v>190</v>
      </c>
      <c r="V14" s="8" t="s">
        <v>191</v>
      </c>
      <c r="W14" s="8" t="s">
        <v>194</v>
      </c>
      <c r="X14" s="8" t="s">
        <v>192</v>
      </c>
      <c r="Y14" s="8" t="s">
        <v>195</v>
      </c>
      <c r="Z14" s="7" t="s">
        <v>193</v>
      </c>
    </row>
    <row r="15" spans="1:26" x14ac:dyDescent="0.25">
      <c r="A15" s="6">
        <v>1</v>
      </c>
      <c r="B15" s="6" t="s">
        <v>5</v>
      </c>
      <c r="C15" s="7" t="s">
        <v>4</v>
      </c>
      <c r="D15" s="8">
        <v>4</v>
      </c>
      <c r="E15" s="8">
        <v>3</v>
      </c>
      <c r="F15" s="8">
        <v>6</v>
      </c>
      <c r="G15" s="8">
        <v>4</v>
      </c>
      <c r="H15" s="8">
        <v>4</v>
      </c>
      <c r="I15" s="8">
        <v>2</v>
      </c>
      <c r="J15" s="8">
        <v>4</v>
      </c>
      <c r="K15" s="8">
        <v>4</v>
      </c>
      <c r="L15" s="8">
        <v>5</v>
      </c>
      <c r="M15" s="8">
        <f t="shared" ref="M15:M27" si="0">SUM(D15:L15)</f>
        <v>36</v>
      </c>
      <c r="N15" s="8">
        <v>4</v>
      </c>
      <c r="O15" s="8">
        <v>3</v>
      </c>
      <c r="P15" s="8">
        <v>4</v>
      </c>
      <c r="Q15" s="8">
        <v>4</v>
      </c>
      <c r="R15" s="8">
        <v>3</v>
      </c>
      <c r="S15" s="8">
        <v>4</v>
      </c>
      <c r="T15" s="8">
        <v>2</v>
      </c>
      <c r="U15" s="8">
        <v>5</v>
      </c>
      <c r="V15" s="8">
        <v>3</v>
      </c>
      <c r="W15" s="8">
        <f t="shared" ref="W15:W27" si="1">SUM(N15:V15)</f>
        <v>32</v>
      </c>
      <c r="X15" s="8">
        <f t="shared" ref="X15:X27" si="2">(M15+W15)</f>
        <v>68</v>
      </c>
      <c r="Y15" s="8"/>
      <c r="Z15" s="6"/>
    </row>
    <row r="16" spans="1:26" x14ac:dyDescent="0.25">
      <c r="A16" s="6">
        <v>2</v>
      </c>
      <c r="B16" s="6" t="s">
        <v>6</v>
      </c>
      <c r="C16" s="7" t="s">
        <v>4</v>
      </c>
      <c r="D16" s="8">
        <v>4</v>
      </c>
      <c r="E16" s="8">
        <v>3</v>
      </c>
      <c r="F16" s="8">
        <v>5</v>
      </c>
      <c r="G16" s="8">
        <v>3</v>
      </c>
      <c r="H16" s="8">
        <v>4</v>
      </c>
      <c r="I16" s="8">
        <v>3</v>
      </c>
      <c r="J16" s="8">
        <v>4</v>
      </c>
      <c r="K16" s="8">
        <v>4</v>
      </c>
      <c r="L16" s="8">
        <v>4</v>
      </c>
      <c r="M16" s="8">
        <f t="shared" si="0"/>
        <v>34</v>
      </c>
      <c r="N16" s="8">
        <v>4</v>
      </c>
      <c r="O16" s="8">
        <v>4</v>
      </c>
      <c r="P16" s="8">
        <v>3</v>
      </c>
      <c r="Q16" s="8">
        <v>6</v>
      </c>
      <c r="R16" s="8">
        <v>5</v>
      </c>
      <c r="S16" s="8">
        <v>5</v>
      </c>
      <c r="T16" s="8">
        <v>3</v>
      </c>
      <c r="U16" s="8">
        <v>4</v>
      </c>
      <c r="V16" s="8">
        <v>4</v>
      </c>
      <c r="W16" s="8">
        <f t="shared" si="1"/>
        <v>38</v>
      </c>
      <c r="X16" s="8">
        <f t="shared" si="2"/>
        <v>72</v>
      </c>
      <c r="Y16" s="8"/>
      <c r="Z16" s="6"/>
    </row>
    <row r="17" spans="1:26" x14ac:dyDescent="0.25">
      <c r="A17" s="6">
        <v>3</v>
      </c>
      <c r="B17" s="6" t="s">
        <v>122</v>
      </c>
      <c r="C17" s="7" t="s">
        <v>4</v>
      </c>
      <c r="D17" s="8">
        <v>4</v>
      </c>
      <c r="E17" s="8">
        <v>3</v>
      </c>
      <c r="F17" s="8">
        <v>6</v>
      </c>
      <c r="G17" s="8">
        <v>4</v>
      </c>
      <c r="H17" s="8">
        <v>4</v>
      </c>
      <c r="I17" s="8">
        <v>2</v>
      </c>
      <c r="J17" s="8">
        <v>4</v>
      </c>
      <c r="K17" s="8">
        <v>4</v>
      </c>
      <c r="L17" s="8">
        <v>5</v>
      </c>
      <c r="M17" s="8">
        <f t="shared" si="0"/>
        <v>36</v>
      </c>
      <c r="N17" s="8">
        <v>4</v>
      </c>
      <c r="O17" s="8">
        <v>3</v>
      </c>
      <c r="P17" s="8">
        <v>5</v>
      </c>
      <c r="Q17" s="8">
        <v>5</v>
      </c>
      <c r="R17" s="8">
        <v>4</v>
      </c>
      <c r="S17" s="8">
        <v>4</v>
      </c>
      <c r="T17" s="8">
        <v>3</v>
      </c>
      <c r="U17" s="8">
        <v>4</v>
      </c>
      <c r="V17" s="8">
        <v>5</v>
      </c>
      <c r="W17" s="8">
        <f t="shared" si="1"/>
        <v>37</v>
      </c>
      <c r="X17" s="8">
        <f t="shared" si="2"/>
        <v>73</v>
      </c>
      <c r="Y17" s="8"/>
      <c r="Z17" s="6"/>
    </row>
    <row r="18" spans="1:26" x14ac:dyDescent="0.25">
      <c r="A18" s="6">
        <v>4</v>
      </c>
      <c r="B18" s="6" t="s">
        <v>9</v>
      </c>
      <c r="C18" s="7" t="s">
        <v>4</v>
      </c>
      <c r="D18" s="8">
        <v>4</v>
      </c>
      <c r="E18" s="8">
        <v>3</v>
      </c>
      <c r="F18" s="8">
        <v>5</v>
      </c>
      <c r="G18" s="8">
        <v>4</v>
      </c>
      <c r="H18" s="8">
        <v>5</v>
      </c>
      <c r="I18" s="8">
        <v>3</v>
      </c>
      <c r="J18" s="8">
        <v>4</v>
      </c>
      <c r="K18" s="8">
        <v>4</v>
      </c>
      <c r="L18" s="8">
        <v>5</v>
      </c>
      <c r="M18" s="8">
        <f t="shared" si="0"/>
        <v>37</v>
      </c>
      <c r="N18" s="8">
        <v>4</v>
      </c>
      <c r="O18" s="8">
        <v>3</v>
      </c>
      <c r="P18" s="8">
        <v>4</v>
      </c>
      <c r="Q18" s="8">
        <v>4</v>
      </c>
      <c r="R18" s="8">
        <v>5</v>
      </c>
      <c r="S18" s="8">
        <v>5</v>
      </c>
      <c r="T18" s="8">
        <v>3</v>
      </c>
      <c r="U18" s="8">
        <v>5</v>
      </c>
      <c r="V18" s="8">
        <v>5</v>
      </c>
      <c r="W18" s="8">
        <f t="shared" si="1"/>
        <v>38</v>
      </c>
      <c r="X18" s="8">
        <f t="shared" si="2"/>
        <v>75</v>
      </c>
      <c r="Y18" s="8"/>
      <c r="Z18" s="6"/>
    </row>
    <row r="19" spans="1:26" x14ac:dyDescent="0.25">
      <c r="A19" s="6">
        <v>5</v>
      </c>
      <c r="B19" s="6" t="s">
        <v>11</v>
      </c>
      <c r="C19" s="7" t="s">
        <v>4</v>
      </c>
      <c r="D19" s="8">
        <v>4</v>
      </c>
      <c r="E19" s="8">
        <v>3</v>
      </c>
      <c r="F19" s="8">
        <v>5</v>
      </c>
      <c r="G19" s="8">
        <v>5</v>
      </c>
      <c r="H19" s="8">
        <v>4</v>
      </c>
      <c r="I19" s="8">
        <v>3</v>
      </c>
      <c r="J19" s="8">
        <v>4</v>
      </c>
      <c r="K19" s="8">
        <v>3</v>
      </c>
      <c r="L19" s="8">
        <v>5</v>
      </c>
      <c r="M19" s="8">
        <f t="shared" si="0"/>
        <v>36</v>
      </c>
      <c r="N19" s="8">
        <v>4</v>
      </c>
      <c r="O19" s="8">
        <v>4</v>
      </c>
      <c r="P19" s="8">
        <v>4</v>
      </c>
      <c r="Q19" s="8">
        <v>5</v>
      </c>
      <c r="R19" s="8">
        <v>5</v>
      </c>
      <c r="S19" s="8">
        <v>3</v>
      </c>
      <c r="T19" s="8">
        <v>3</v>
      </c>
      <c r="U19" s="8">
        <v>6</v>
      </c>
      <c r="V19" s="8">
        <v>5</v>
      </c>
      <c r="W19" s="8">
        <f t="shared" si="1"/>
        <v>39</v>
      </c>
      <c r="X19" s="8">
        <f t="shared" si="2"/>
        <v>75</v>
      </c>
      <c r="Y19" s="8"/>
      <c r="Z19" s="6"/>
    </row>
    <row r="20" spans="1:26" x14ac:dyDescent="0.25">
      <c r="A20" s="6">
        <v>6</v>
      </c>
      <c r="B20" s="6" t="s">
        <v>13</v>
      </c>
      <c r="C20" s="7" t="s">
        <v>4</v>
      </c>
      <c r="D20" s="8">
        <v>4</v>
      </c>
      <c r="E20" s="8">
        <v>4</v>
      </c>
      <c r="F20" s="8">
        <v>6</v>
      </c>
      <c r="G20" s="8">
        <v>5</v>
      </c>
      <c r="H20" s="8">
        <v>4</v>
      </c>
      <c r="I20" s="8">
        <v>3</v>
      </c>
      <c r="J20" s="8">
        <v>5</v>
      </c>
      <c r="K20" s="8">
        <v>5</v>
      </c>
      <c r="L20" s="8">
        <v>4</v>
      </c>
      <c r="M20" s="8">
        <f t="shared" si="0"/>
        <v>40</v>
      </c>
      <c r="N20" s="8">
        <v>5</v>
      </c>
      <c r="O20" s="8">
        <v>3</v>
      </c>
      <c r="P20" s="8">
        <v>4</v>
      </c>
      <c r="Q20" s="8">
        <v>5</v>
      </c>
      <c r="R20" s="8">
        <v>3</v>
      </c>
      <c r="S20" s="8">
        <v>4</v>
      </c>
      <c r="T20" s="8">
        <v>2</v>
      </c>
      <c r="U20" s="8">
        <v>6</v>
      </c>
      <c r="V20" s="8">
        <v>5</v>
      </c>
      <c r="W20" s="8">
        <f t="shared" si="1"/>
        <v>37</v>
      </c>
      <c r="X20" s="8">
        <f t="shared" si="2"/>
        <v>77</v>
      </c>
      <c r="Y20" s="8"/>
      <c r="Z20" s="6"/>
    </row>
    <row r="21" spans="1:26" x14ac:dyDescent="0.25">
      <c r="A21" s="6">
        <v>7</v>
      </c>
      <c r="B21" s="6" t="s">
        <v>2</v>
      </c>
      <c r="C21" s="7" t="s">
        <v>21</v>
      </c>
      <c r="D21" s="8">
        <v>5</v>
      </c>
      <c r="E21" s="8">
        <v>4</v>
      </c>
      <c r="F21" s="8">
        <v>5</v>
      </c>
      <c r="G21" s="8">
        <v>4</v>
      </c>
      <c r="H21" s="8">
        <v>5</v>
      </c>
      <c r="I21" s="8">
        <v>3</v>
      </c>
      <c r="J21" s="8">
        <v>6</v>
      </c>
      <c r="K21" s="8">
        <v>5</v>
      </c>
      <c r="L21" s="8">
        <v>5</v>
      </c>
      <c r="M21" s="8">
        <f t="shared" si="0"/>
        <v>42</v>
      </c>
      <c r="N21" s="8">
        <v>4</v>
      </c>
      <c r="O21" s="8">
        <v>3</v>
      </c>
      <c r="P21" s="8">
        <v>4</v>
      </c>
      <c r="Q21" s="8">
        <v>4</v>
      </c>
      <c r="R21" s="8">
        <v>4</v>
      </c>
      <c r="S21" s="8">
        <v>4</v>
      </c>
      <c r="T21" s="8">
        <v>3</v>
      </c>
      <c r="U21" s="8">
        <v>6</v>
      </c>
      <c r="V21" s="8">
        <v>4</v>
      </c>
      <c r="W21" s="8">
        <f t="shared" si="1"/>
        <v>36</v>
      </c>
      <c r="X21" s="8">
        <f t="shared" si="2"/>
        <v>78</v>
      </c>
      <c r="Y21" s="8"/>
      <c r="Z21" s="6"/>
    </row>
    <row r="22" spans="1:26" x14ac:dyDescent="0.25">
      <c r="A22" s="6">
        <v>8</v>
      </c>
      <c r="B22" s="6" t="s">
        <v>12</v>
      </c>
      <c r="C22" s="7" t="s">
        <v>4</v>
      </c>
      <c r="D22" s="8">
        <v>4</v>
      </c>
      <c r="E22" s="8">
        <v>3</v>
      </c>
      <c r="F22" s="8">
        <v>5</v>
      </c>
      <c r="G22" s="8">
        <v>4</v>
      </c>
      <c r="H22" s="8">
        <v>5</v>
      </c>
      <c r="I22" s="8">
        <v>2</v>
      </c>
      <c r="J22" s="8">
        <v>4</v>
      </c>
      <c r="K22" s="8">
        <v>5</v>
      </c>
      <c r="L22" s="8">
        <v>6</v>
      </c>
      <c r="M22" s="8">
        <f t="shared" si="0"/>
        <v>38</v>
      </c>
      <c r="N22" s="8">
        <v>4</v>
      </c>
      <c r="O22" s="8">
        <v>3</v>
      </c>
      <c r="P22" s="8">
        <v>4</v>
      </c>
      <c r="Q22" s="8">
        <v>6</v>
      </c>
      <c r="R22" s="8">
        <v>5</v>
      </c>
      <c r="S22" s="8">
        <v>4</v>
      </c>
      <c r="T22" s="8">
        <v>4</v>
      </c>
      <c r="U22" s="8">
        <v>6</v>
      </c>
      <c r="V22" s="8">
        <v>5</v>
      </c>
      <c r="W22" s="8">
        <f t="shared" si="1"/>
        <v>41</v>
      </c>
      <c r="X22" s="8">
        <f t="shared" si="2"/>
        <v>79</v>
      </c>
      <c r="Y22" s="8"/>
      <c r="Z22" s="6"/>
    </row>
    <row r="23" spans="1:26" x14ac:dyDescent="0.25">
      <c r="A23" s="6">
        <v>9</v>
      </c>
      <c r="B23" s="6" t="s">
        <v>3</v>
      </c>
      <c r="C23" s="7" t="s">
        <v>4</v>
      </c>
      <c r="D23" s="8">
        <v>3</v>
      </c>
      <c r="E23" s="8">
        <v>3</v>
      </c>
      <c r="F23" s="8">
        <v>6</v>
      </c>
      <c r="G23" s="8">
        <v>4</v>
      </c>
      <c r="H23" s="8">
        <v>5</v>
      </c>
      <c r="I23" s="8">
        <v>3</v>
      </c>
      <c r="J23" s="8">
        <v>4</v>
      </c>
      <c r="K23" s="8">
        <v>4</v>
      </c>
      <c r="L23" s="8">
        <v>7</v>
      </c>
      <c r="M23" s="8">
        <f t="shared" si="0"/>
        <v>39</v>
      </c>
      <c r="N23" s="8">
        <v>6</v>
      </c>
      <c r="O23" s="8">
        <v>3</v>
      </c>
      <c r="P23" s="8">
        <v>4</v>
      </c>
      <c r="Q23" s="8">
        <v>6</v>
      </c>
      <c r="R23" s="8">
        <v>5</v>
      </c>
      <c r="S23" s="8">
        <v>4</v>
      </c>
      <c r="T23" s="8">
        <v>4</v>
      </c>
      <c r="U23" s="8">
        <v>7</v>
      </c>
      <c r="V23" s="8">
        <v>3</v>
      </c>
      <c r="W23" s="8">
        <f t="shared" si="1"/>
        <v>42</v>
      </c>
      <c r="X23" s="8">
        <f t="shared" si="2"/>
        <v>81</v>
      </c>
      <c r="Y23" s="8"/>
      <c r="Z23" s="6"/>
    </row>
    <row r="24" spans="1:26" x14ac:dyDescent="0.25">
      <c r="A24" s="6">
        <v>10</v>
      </c>
      <c r="B24" s="6" t="s">
        <v>8</v>
      </c>
      <c r="C24" s="7" t="s">
        <v>4</v>
      </c>
      <c r="D24" s="8">
        <v>4</v>
      </c>
      <c r="E24" s="8">
        <v>4</v>
      </c>
      <c r="F24" s="8">
        <v>5</v>
      </c>
      <c r="G24" s="8">
        <v>4</v>
      </c>
      <c r="H24" s="8">
        <v>7</v>
      </c>
      <c r="I24" s="8">
        <v>3</v>
      </c>
      <c r="J24" s="8">
        <v>5</v>
      </c>
      <c r="K24" s="8">
        <v>5</v>
      </c>
      <c r="L24" s="8">
        <v>5</v>
      </c>
      <c r="M24" s="8">
        <f t="shared" si="0"/>
        <v>42</v>
      </c>
      <c r="N24" s="8">
        <v>5</v>
      </c>
      <c r="O24" s="8">
        <v>4</v>
      </c>
      <c r="P24" s="8">
        <v>4</v>
      </c>
      <c r="Q24" s="8">
        <v>6</v>
      </c>
      <c r="R24" s="8">
        <v>5</v>
      </c>
      <c r="S24" s="8">
        <v>5</v>
      </c>
      <c r="T24" s="8">
        <v>2</v>
      </c>
      <c r="U24" s="8">
        <v>5</v>
      </c>
      <c r="V24" s="8">
        <v>4</v>
      </c>
      <c r="W24" s="8">
        <f t="shared" si="1"/>
        <v>40</v>
      </c>
      <c r="X24" s="8">
        <f t="shared" si="2"/>
        <v>82</v>
      </c>
      <c r="Y24" s="8"/>
      <c r="Z24" s="6"/>
    </row>
    <row r="25" spans="1:26" x14ac:dyDescent="0.25">
      <c r="A25" s="6">
        <v>11</v>
      </c>
      <c r="B25" s="6" t="s">
        <v>7</v>
      </c>
      <c r="C25" s="7" t="s">
        <v>4</v>
      </c>
      <c r="D25" s="8">
        <v>6</v>
      </c>
      <c r="E25" s="8">
        <v>4</v>
      </c>
      <c r="F25" s="8">
        <v>7</v>
      </c>
      <c r="G25" s="8">
        <v>5</v>
      </c>
      <c r="H25" s="8">
        <v>6</v>
      </c>
      <c r="I25" s="8">
        <v>3</v>
      </c>
      <c r="J25" s="8">
        <v>4</v>
      </c>
      <c r="K25" s="8">
        <v>5</v>
      </c>
      <c r="L25" s="8">
        <v>5</v>
      </c>
      <c r="M25" s="8">
        <f t="shared" si="0"/>
        <v>45</v>
      </c>
      <c r="N25" s="8">
        <v>4</v>
      </c>
      <c r="O25" s="8">
        <v>3</v>
      </c>
      <c r="P25" s="8">
        <v>5</v>
      </c>
      <c r="Q25" s="8">
        <v>5</v>
      </c>
      <c r="R25" s="8">
        <v>4</v>
      </c>
      <c r="S25" s="8">
        <v>5</v>
      </c>
      <c r="T25" s="8">
        <v>3</v>
      </c>
      <c r="U25" s="8">
        <v>6</v>
      </c>
      <c r="V25" s="8">
        <v>5</v>
      </c>
      <c r="W25" s="8">
        <f t="shared" si="1"/>
        <v>40</v>
      </c>
      <c r="X25" s="8">
        <f t="shared" si="2"/>
        <v>85</v>
      </c>
      <c r="Y25" s="8"/>
      <c r="Z25" s="6"/>
    </row>
    <row r="26" spans="1:26" x14ac:dyDescent="0.25">
      <c r="A26" s="6">
        <v>12</v>
      </c>
      <c r="B26" s="6" t="s">
        <v>0</v>
      </c>
      <c r="C26" s="7" t="s">
        <v>21</v>
      </c>
      <c r="D26" s="8">
        <v>4</v>
      </c>
      <c r="E26" s="8">
        <v>4</v>
      </c>
      <c r="F26" s="8">
        <v>8</v>
      </c>
      <c r="G26" s="8">
        <v>5</v>
      </c>
      <c r="H26" s="8">
        <v>4</v>
      </c>
      <c r="I26" s="8">
        <v>4</v>
      </c>
      <c r="J26" s="8">
        <v>4</v>
      </c>
      <c r="K26" s="8">
        <v>4</v>
      </c>
      <c r="L26" s="8">
        <v>5</v>
      </c>
      <c r="M26" s="8">
        <f t="shared" si="0"/>
        <v>42</v>
      </c>
      <c r="N26" s="8">
        <v>5</v>
      </c>
      <c r="O26" s="8">
        <v>3</v>
      </c>
      <c r="P26" s="8">
        <v>4</v>
      </c>
      <c r="Q26" s="8">
        <v>5</v>
      </c>
      <c r="R26" s="8">
        <v>4</v>
      </c>
      <c r="S26" s="8">
        <v>5</v>
      </c>
      <c r="T26" s="8">
        <v>4</v>
      </c>
      <c r="U26" s="8">
        <v>7</v>
      </c>
      <c r="V26" s="8">
        <v>6</v>
      </c>
      <c r="W26" s="8">
        <f t="shared" si="1"/>
        <v>43</v>
      </c>
      <c r="X26" s="8">
        <f t="shared" si="2"/>
        <v>85</v>
      </c>
      <c r="Y26" s="8"/>
      <c r="Z26" s="6"/>
    </row>
    <row r="27" spans="1:26" x14ac:dyDescent="0.25">
      <c r="A27" s="6">
        <v>13</v>
      </c>
      <c r="B27" s="6" t="s">
        <v>10</v>
      </c>
      <c r="C27" s="7" t="s">
        <v>4</v>
      </c>
      <c r="D27" s="8">
        <v>5</v>
      </c>
      <c r="E27" s="8">
        <v>3</v>
      </c>
      <c r="F27" s="8">
        <v>6</v>
      </c>
      <c r="G27" s="8">
        <v>4</v>
      </c>
      <c r="H27" s="8">
        <v>6</v>
      </c>
      <c r="I27" s="8">
        <v>3</v>
      </c>
      <c r="J27" s="8">
        <v>4</v>
      </c>
      <c r="K27" s="8">
        <v>6</v>
      </c>
      <c r="L27" s="8">
        <v>5</v>
      </c>
      <c r="M27" s="8">
        <f t="shared" si="0"/>
        <v>42</v>
      </c>
      <c r="N27" s="8">
        <v>4</v>
      </c>
      <c r="O27" s="8">
        <v>3</v>
      </c>
      <c r="P27" s="8">
        <v>5</v>
      </c>
      <c r="Q27" s="8">
        <v>5</v>
      </c>
      <c r="R27" s="8">
        <v>5</v>
      </c>
      <c r="S27" s="8">
        <v>8</v>
      </c>
      <c r="T27" s="8">
        <v>4</v>
      </c>
      <c r="U27" s="8">
        <v>6</v>
      </c>
      <c r="V27" s="8">
        <v>4</v>
      </c>
      <c r="W27" s="8">
        <f t="shared" si="1"/>
        <v>44</v>
      </c>
      <c r="X27" s="8">
        <f t="shared" si="2"/>
        <v>86</v>
      </c>
      <c r="Y27" s="8"/>
      <c r="Z27" s="6"/>
    </row>
    <row r="31" spans="1:26" ht="21.95" customHeight="1" x14ac:dyDescent="0.3">
      <c r="D31" s="5"/>
      <c r="E31" s="5"/>
      <c r="F31" s="5"/>
      <c r="G31" s="5"/>
      <c r="H31" s="5"/>
      <c r="I31" s="5"/>
      <c r="J31" s="5" t="s">
        <v>120</v>
      </c>
    </row>
    <row r="32" spans="1:26" ht="19.5" x14ac:dyDescent="0.3">
      <c r="D32" s="5"/>
      <c r="E32" s="5"/>
      <c r="F32" s="5"/>
      <c r="G32" s="5"/>
      <c r="H32" s="5"/>
      <c r="I32" s="5"/>
      <c r="J32" s="5" t="s">
        <v>121</v>
      </c>
    </row>
    <row r="33" spans="1:26" x14ac:dyDescent="0.25">
      <c r="B33" s="2" t="s">
        <v>196</v>
      </c>
      <c r="M33" s="4" t="s">
        <v>149</v>
      </c>
      <c r="W33" s="4" t="s">
        <v>150</v>
      </c>
    </row>
    <row r="34" spans="1:26" x14ac:dyDescent="0.25">
      <c r="A34" s="6" t="s">
        <v>152</v>
      </c>
      <c r="B34" s="6" t="s">
        <v>142</v>
      </c>
      <c r="C34" s="7" t="s">
        <v>143</v>
      </c>
      <c r="D34" s="8" t="s">
        <v>155</v>
      </c>
      <c r="E34" s="8" t="s">
        <v>156</v>
      </c>
      <c r="F34" s="8" t="s">
        <v>157</v>
      </c>
      <c r="G34" s="8" t="s">
        <v>158</v>
      </c>
      <c r="H34" s="8" t="s">
        <v>159</v>
      </c>
      <c r="I34" s="8" t="s">
        <v>160</v>
      </c>
      <c r="J34" s="8" t="s">
        <v>161</v>
      </c>
      <c r="K34" s="8" t="s">
        <v>162</v>
      </c>
      <c r="L34" s="8" t="s">
        <v>163</v>
      </c>
      <c r="M34" s="8" t="s">
        <v>164</v>
      </c>
      <c r="N34" s="8" t="s">
        <v>165</v>
      </c>
      <c r="O34" s="8" t="s">
        <v>117</v>
      </c>
      <c r="P34" s="8" t="s">
        <v>118</v>
      </c>
      <c r="Q34" s="8" t="s">
        <v>166</v>
      </c>
      <c r="R34" s="8" t="s">
        <v>167</v>
      </c>
      <c r="S34" s="8" t="s">
        <v>168</v>
      </c>
      <c r="T34" s="8" t="s">
        <v>119</v>
      </c>
      <c r="U34" s="8" t="s">
        <v>169</v>
      </c>
      <c r="V34" s="8" t="s">
        <v>170</v>
      </c>
      <c r="W34" s="8" t="s">
        <v>164</v>
      </c>
      <c r="X34" s="8" t="s">
        <v>171</v>
      </c>
      <c r="Y34" s="8" t="s">
        <v>172</v>
      </c>
      <c r="Z34" s="6" t="s">
        <v>173</v>
      </c>
    </row>
    <row r="35" spans="1:26" x14ac:dyDescent="0.25">
      <c r="A35" s="6" t="s">
        <v>151</v>
      </c>
      <c r="B35" s="6" t="s">
        <v>153</v>
      </c>
      <c r="C35" s="7" t="s">
        <v>154</v>
      </c>
      <c r="D35" s="8" t="s">
        <v>174</v>
      </c>
      <c r="E35" s="8" t="s">
        <v>175</v>
      </c>
      <c r="F35" s="8" t="s">
        <v>176</v>
      </c>
      <c r="G35" s="8" t="s">
        <v>177</v>
      </c>
      <c r="H35" s="8" t="s">
        <v>178</v>
      </c>
      <c r="I35" s="8" t="s">
        <v>179</v>
      </c>
      <c r="J35" s="8" t="s">
        <v>180</v>
      </c>
      <c r="K35" s="8" t="s">
        <v>181</v>
      </c>
      <c r="L35" s="8" t="s">
        <v>182</v>
      </c>
      <c r="M35" s="8" t="s">
        <v>194</v>
      </c>
      <c r="N35" s="8" t="s">
        <v>183</v>
      </c>
      <c r="O35" s="8" t="s">
        <v>184</v>
      </c>
      <c r="P35" s="8" t="s">
        <v>185</v>
      </c>
      <c r="Q35" s="8" t="s">
        <v>186</v>
      </c>
      <c r="R35" s="8" t="s">
        <v>187</v>
      </c>
      <c r="S35" s="8" t="s">
        <v>188</v>
      </c>
      <c r="T35" s="8" t="s">
        <v>189</v>
      </c>
      <c r="U35" s="8" t="s">
        <v>190</v>
      </c>
      <c r="V35" s="8" t="s">
        <v>191</v>
      </c>
      <c r="W35" s="8" t="s">
        <v>194</v>
      </c>
      <c r="X35" s="8" t="s">
        <v>192</v>
      </c>
      <c r="Y35" s="8" t="s">
        <v>195</v>
      </c>
      <c r="Z35" s="7" t="s">
        <v>193</v>
      </c>
    </row>
    <row r="36" spans="1:26" x14ac:dyDescent="0.25">
      <c r="A36" s="6">
        <v>1</v>
      </c>
      <c r="B36" s="6" t="s">
        <v>104</v>
      </c>
      <c r="C36" s="7" t="s">
        <v>4</v>
      </c>
      <c r="D36" s="8">
        <v>5</v>
      </c>
      <c r="E36" s="8">
        <v>2</v>
      </c>
      <c r="F36" s="8">
        <v>6</v>
      </c>
      <c r="G36" s="8">
        <v>4</v>
      </c>
      <c r="H36" s="8">
        <v>5</v>
      </c>
      <c r="I36" s="8">
        <v>3</v>
      </c>
      <c r="J36" s="8">
        <v>4</v>
      </c>
      <c r="K36" s="8">
        <v>5</v>
      </c>
      <c r="L36" s="8">
        <v>5</v>
      </c>
      <c r="M36" s="8">
        <f t="shared" ref="M36:M77" si="3">SUM(D36:L36)</f>
        <v>39</v>
      </c>
      <c r="N36" s="8">
        <v>5</v>
      </c>
      <c r="O36" s="8">
        <v>3</v>
      </c>
      <c r="P36" s="8">
        <v>4</v>
      </c>
      <c r="Q36" s="8">
        <v>4</v>
      </c>
      <c r="R36" s="8">
        <v>4</v>
      </c>
      <c r="S36" s="8">
        <v>3</v>
      </c>
      <c r="T36" s="8">
        <v>3</v>
      </c>
      <c r="U36" s="8">
        <v>5</v>
      </c>
      <c r="V36" s="8">
        <v>4</v>
      </c>
      <c r="W36" s="8">
        <f t="shared" ref="W36:W77" si="4">SUM(N36:V36)</f>
        <v>35</v>
      </c>
      <c r="X36" s="8">
        <f t="shared" ref="X36:X77" si="5">(M36+W36)</f>
        <v>74</v>
      </c>
      <c r="Y36" s="8"/>
      <c r="Z36" s="6"/>
    </row>
    <row r="37" spans="1:26" x14ac:dyDescent="0.25">
      <c r="A37" s="6">
        <v>2</v>
      </c>
      <c r="B37" s="6" t="s">
        <v>95</v>
      </c>
      <c r="C37" s="7" t="s">
        <v>4</v>
      </c>
      <c r="D37" s="8">
        <v>5</v>
      </c>
      <c r="E37" s="8">
        <v>3</v>
      </c>
      <c r="F37" s="8">
        <v>5</v>
      </c>
      <c r="G37" s="8">
        <v>4</v>
      </c>
      <c r="H37" s="8">
        <v>5</v>
      </c>
      <c r="I37" s="8">
        <v>3</v>
      </c>
      <c r="J37" s="8">
        <v>5</v>
      </c>
      <c r="K37" s="8">
        <v>3</v>
      </c>
      <c r="L37" s="8">
        <v>5</v>
      </c>
      <c r="M37" s="8">
        <f t="shared" si="3"/>
        <v>38</v>
      </c>
      <c r="N37" s="8">
        <v>4</v>
      </c>
      <c r="O37" s="8">
        <v>3</v>
      </c>
      <c r="P37" s="8">
        <v>4</v>
      </c>
      <c r="Q37" s="8">
        <v>5</v>
      </c>
      <c r="R37" s="8">
        <v>5</v>
      </c>
      <c r="S37" s="8">
        <v>4</v>
      </c>
      <c r="T37" s="8">
        <v>3</v>
      </c>
      <c r="U37" s="8">
        <v>5</v>
      </c>
      <c r="V37" s="8">
        <v>4</v>
      </c>
      <c r="W37" s="8">
        <f t="shared" si="4"/>
        <v>37</v>
      </c>
      <c r="X37" s="8">
        <f t="shared" si="5"/>
        <v>75</v>
      </c>
      <c r="Y37" s="8"/>
      <c r="Z37" s="6"/>
    </row>
    <row r="38" spans="1:26" x14ac:dyDescent="0.25">
      <c r="A38" s="6">
        <v>3</v>
      </c>
      <c r="B38" s="6" t="s">
        <v>79</v>
      </c>
      <c r="C38" s="7" t="s">
        <v>78</v>
      </c>
      <c r="D38" s="8">
        <v>6</v>
      </c>
      <c r="E38" s="8">
        <v>3</v>
      </c>
      <c r="F38" s="8">
        <v>5</v>
      </c>
      <c r="G38" s="8">
        <v>4</v>
      </c>
      <c r="H38" s="8">
        <v>6</v>
      </c>
      <c r="I38" s="8">
        <v>3</v>
      </c>
      <c r="J38" s="8">
        <v>3</v>
      </c>
      <c r="K38" s="8">
        <v>5</v>
      </c>
      <c r="L38" s="8">
        <v>4</v>
      </c>
      <c r="M38" s="8">
        <f t="shared" si="3"/>
        <v>39</v>
      </c>
      <c r="N38" s="8">
        <v>4</v>
      </c>
      <c r="O38" s="8">
        <v>3</v>
      </c>
      <c r="P38" s="8">
        <v>4</v>
      </c>
      <c r="Q38" s="8">
        <v>5</v>
      </c>
      <c r="R38" s="8">
        <v>5</v>
      </c>
      <c r="S38" s="8">
        <v>4</v>
      </c>
      <c r="T38" s="8">
        <v>4</v>
      </c>
      <c r="U38" s="8">
        <v>4</v>
      </c>
      <c r="V38" s="8">
        <v>4</v>
      </c>
      <c r="W38" s="8">
        <f t="shared" si="4"/>
        <v>37</v>
      </c>
      <c r="X38" s="8">
        <f t="shared" si="5"/>
        <v>76</v>
      </c>
      <c r="Y38" s="8"/>
      <c r="Z38" s="6"/>
    </row>
    <row r="39" spans="1:26" x14ac:dyDescent="0.25">
      <c r="A39" s="6">
        <v>4</v>
      </c>
      <c r="B39" s="6" t="s">
        <v>90</v>
      </c>
      <c r="C39" s="7" t="s">
        <v>91</v>
      </c>
      <c r="D39" s="8">
        <v>5</v>
      </c>
      <c r="E39" s="8">
        <v>3</v>
      </c>
      <c r="F39" s="8">
        <v>5</v>
      </c>
      <c r="G39" s="8">
        <v>6</v>
      </c>
      <c r="H39" s="8">
        <v>5</v>
      </c>
      <c r="I39" s="8">
        <v>3</v>
      </c>
      <c r="J39" s="8">
        <v>5</v>
      </c>
      <c r="K39" s="8">
        <v>4</v>
      </c>
      <c r="L39" s="8">
        <v>4</v>
      </c>
      <c r="M39" s="8">
        <f t="shared" si="3"/>
        <v>40</v>
      </c>
      <c r="N39" s="8">
        <v>4</v>
      </c>
      <c r="O39" s="8">
        <v>3</v>
      </c>
      <c r="P39" s="8">
        <v>4</v>
      </c>
      <c r="Q39" s="8">
        <v>5</v>
      </c>
      <c r="R39" s="8">
        <v>3</v>
      </c>
      <c r="S39" s="8">
        <v>6</v>
      </c>
      <c r="T39" s="8">
        <v>3</v>
      </c>
      <c r="U39" s="8">
        <v>6</v>
      </c>
      <c r="V39" s="8">
        <v>4</v>
      </c>
      <c r="W39" s="8">
        <f t="shared" si="4"/>
        <v>38</v>
      </c>
      <c r="X39" s="8">
        <f t="shared" si="5"/>
        <v>78</v>
      </c>
      <c r="Y39" s="8"/>
      <c r="Z39" s="6"/>
    </row>
    <row r="40" spans="1:26" x14ac:dyDescent="0.25">
      <c r="A40" s="6">
        <v>5</v>
      </c>
      <c r="B40" s="6" t="s">
        <v>123</v>
      </c>
      <c r="C40" s="7" t="s">
        <v>4</v>
      </c>
      <c r="D40" s="8">
        <v>5</v>
      </c>
      <c r="E40" s="8">
        <v>4</v>
      </c>
      <c r="F40" s="8">
        <v>5</v>
      </c>
      <c r="G40" s="8">
        <v>5</v>
      </c>
      <c r="H40" s="8">
        <v>5</v>
      </c>
      <c r="I40" s="8">
        <v>3</v>
      </c>
      <c r="J40" s="8">
        <v>5</v>
      </c>
      <c r="K40" s="8">
        <v>4</v>
      </c>
      <c r="L40" s="8">
        <v>5</v>
      </c>
      <c r="M40" s="8">
        <f t="shared" si="3"/>
        <v>41</v>
      </c>
      <c r="N40" s="8">
        <v>5</v>
      </c>
      <c r="O40" s="8">
        <v>3</v>
      </c>
      <c r="P40" s="8">
        <v>4</v>
      </c>
      <c r="Q40" s="8">
        <v>5</v>
      </c>
      <c r="R40" s="8">
        <v>4</v>
      </c>
      <c r="S40" s="8">
        <v>4</v>
      </c>
      <c r="T40" s="8">
        <v>4</v>
      </c>
      <c r="U40" s="8">
        <v>5</v>
      </c>
      <c r="V40" s="8">
        <v>4</v>
      </c>
      <c r="W40" s="8">
        <f t="shared" si="4"/>
        <v>38</v>
      </c>
      <c r="X40" s="8">
        <f t="shared" si="5"/>
        <v>79</v>
      </c>
      <c r="Y40" s="8"/>
      <c r="Z40" s="6"/>
    </row>
    <row r="41" spans="1:26" x14ac:dyDescent="0.25">
      <c r="A41" s="6">
        <v>6</v>
      </c>
      <c r="B41" s="6" t="s">
        <v>108</v>
      </c>
      <c r="C41" s="7" t="s">
        <v>4</v>
      </c>
      <c r="D41" s="8">
        <v>5</v>
      </c>
      <c r="E41" s="8">
        <v>3</v>
      </c>
      <c r="F41" s="8">
        <v>6</v>
      </c>
      <c r="G41" s="8">
        <v>4</v>
      </c>
      <c r="H41" s="8">
        <v>4</v>
      </c>
      <c r="I41" s="8">
        <v>3</v>
      </c>
      <c r="J41" s="8">
        <v>3</v>
      </c>
      <c r="K41" s="8">
        <v>5</v>
      </c>
      <c r="L41" s="8">
        <v>6</v>
      </c>
      <c r="M41" s="8">
        <f t="shared" si="3"/>
        <v>39</v>
      </c>
      <c r="N41" s="8">
        <v>5</v>
      </c>
      <c r="O41" s="8">
        <v>3</v>
      </c>
      <c r="P41" s="8">
        <v>5</v>
      </c>
      <c r="Q41" s="8">
        <v>5</v>
      </c>
      <c r="R41" s="8">
        <v>4</v>
      </c>
      <c r="S41" s="8">
        <v>3</v>
      </c>
      <c r="T41" s="8">
        <v>3</v>
      </c>
      <c r="U41" s="8">
        <v>7</v>
      </c>
      <c r="V41" s="8">
        <v>5</v>
      </c>
      <c r="W41" s="8">
        <f t="shared" si="4"/>
        <v>40</v>
      </c>
      <c r="X41" s="8">
        <f t="shared" si="5"/>
        <v>79</v>
      </c>
      <c r="Y41" s="8"/>
      <c r="Z41" s="6"/>
    </row>
    <row r="42" spans="1:26" x14ac:dyDescent="0.25">
      <c r="A42" s="6">
        <v>7</v>
      </c>
      <c r="B42" s="6" t="s">
        <v>110</v>
      </c>
      <c r="C42" s="7" t="s">
        <v>4</v>
      </c>
      <c r="D42" s="8">
        <v>4</v>
      </c>
      <c r="E42" s="8">
        <v>3</v>
      </c>
      <c r="F42" s="8">
        <v>6</v>
      </c>
      <c r="G42" s="8">
        <v>3</v>
      </c>
      <c r="H42" s="8">
        <v>9</v>
      </c>
      <c r="I42" s="8">
        <v>2</v>
      </c>
      <c r="J42" s="8">
        <v>5</v>
      </c>
      <c r="K42" s="8">
        <v>3</v>
      </c>
      <c r="L42" s="8">
        <v>5</v>
      </c>
      <c r="M42" s="8">
        <f t="shared" si="3"/>
        <v>40</v>
      </c>
      <c r="N42" s="8">
        <v>5</v>
      </c>
      <c r="O42" s="8">
        <v>4</v>
      </c>
      <c r="P42" s="8">
        <v>5</v>
      </c>
      <c r="Q42" s="8">
        <v>5</v>
      </c>
      <c r="R42" s="8">
        <v>6</v>
      </c>
      <c r="S42" s="8">
        <v>3</v>
      </c>
      <c r="T42" s="8">
        <v>3</v>
      </c>
      <c r="U42" s="8">
        <v>5</v>
      </c>
      <c r="V42" s="8">
        <v>4</v>
      </c>
      <c r="W42" s="8">
        <f t="shared" si="4"/>
        <v>40</v>
      </c>
      <c r="X42" s="8">
        <f t="shared" si="5"/>
        <v>80</v>
      </c>
      <c r="Y42" s="8"/>
      <c r="Z42" s="6"/>
    </row>
    <row r="43" spans="1:26" x14ac:dyDescent="0.25">
      <c r="A43" s="6">
        <v>8</v>
      </c>
      <c r="B43" s="6" t="s">
        <v>82</v>
      </c>
      <c r="C43" s="7" t="s">
        <v>125</v>
      </c>
      <c r="D43" s="8">
        <v>4</v>
      </c>
      <c r="E43" s="8">
        <v>3</v>
      </c>
      <c r="F43" s="8">
        <v>6</v>
      </c>
      <c r="G43" s="8">
        <v>4</v>
      </c>
      <c r="H43" s="8">
        <v>5</v>
      </c>
      <c r="I43" s="8">
        <v>3</v>
      </c>
      <c r="J43" s="8">
        <v>5</v>
      </c>
      <c r="K43" s="8">
        <v>4</v>
      </c>
      <c r="L43" s="8">
        <v>6</v>
      </c>
      <c r="M43" s="8">
        <f t="shared" si="3"/>
        <v>40</v>
      </c>
      <c r="N43" s="8">
        <v>5</v>
      </c>
      <c r="O43" s="8">
        <v>3</v>
      </c>
      <c r="P43" s="8">
        <v>4</v>
      </c>
      <c r="Q43" s="8">
        <v>5</v>
      </c>
      <c r="R43" s="8">
        <v>4</v>
      </c>
      <c r="S43" s="8">
        <v>4</v>
      </c>
      <c r="T43" s="8">
        <v>3</v>
      </c>
      <c r="U43" s="8">
        <v>7</v>
      </c>
      <c r="V43" s="8">
        <v>5</v>
      </c>
      <c r="W43" s="8">
        <f t="shared" si="4"/>
        <v>40</v>
      </c>
      <c r="X43" s="8">
        <f t="shared" si="5"/>
        <v>80</v>
      </c>
      <c r="Y43" s="8"/>
      <c r="Z43" s="6"/>
    </row>
    <row r="44" spans="1:26" x14ac:dyDescent="0.25">
      <c r="A44" s="6">
        <v>9</v>
      </c>
      <c r="B44" s="6" t="s">
        <v>129</v>
      </c>
      <c r="C44" s="7" t="s">
        <v>4</v>
      </c>
      <c r="D44" s="8">
        <v>4</v>
      </c>
      <c r="E44" s="8">
        <v>4</v>
      </c>
      <c r="F44" s="8">
        <v>5</v>
      </c>
      <c r="G44" s="8">
        <v>5</v>
      </c>
      <c r="H44" s="8">
        <v>8</v>
      </c>
      <c r="I44" s="8">
        <v>3</v>
      </c>
      <c r="J44" s="8">
        <v>4</v>
      </c>
      <c r="K44" s="8">
        <v>6</v>
      </c>
      <c r="L44" s="8">
        <v>6</v>
      </c>
      <c r="M44" s="8">
        <f t="shared" si="3"/>
        <v>45</v>
      </c>
      <c r="N44" s="8">
        <v>4</v>
      </c>
      <c r="O44" s="8">
        <v>4</v>
      </c>
      <c r="P44" s="8">
        <v>3</v>
      </c>
      <c r="Q44" s="8">
        <v>5</v>
      </c>
      <c r="R44" s="8">
        <v>5</v>
      </c>
      <c r="S44" s="8">
        <v>4</v>
      </c>
      <c r="T44" s="8">
        <v>2</v>
      </c>
      <c r="U44" s="8">
        <v>5</v>
      </c>
      <c r="V44" s="8">
        <v>4</v>
      </c>
      <c r="W44" s="8">
        <f t="shared" si="4"/>
        <v>36</v>
      </c>
      <c r="X44" s="8">
        <f t="shared" si="5"/>
        <v>81</v>
      </c>
      <c r="Y44" s="8"/>
      <c r="Z44" s="6"/>
    </row>
    <row r="45" spans="1:26" x14ac:dyDescent="0.25">
      <c r="A45" s="6">
        <v>10</v>
      </c>
      <c r="B45" s="6" t="s">
        <v>107</v>
      </c>
      <c r="C45" s="7" t="s">
        <v>4</v>
      </c>
      <c r="D45" s="8">
        <v>5</v>
      </c>
      <c r="E45" s="8">
        <v>3</v>
      </c>
      <c r="F45" s="8">
        <v>5</v>
      </c>
      <c r="G45" s="8">
        <v>4</v>
      </c>
      <c r="H45" s="8">
        <v>9</v>
      </c>
      <c r="I45" s="8">
        <v>3</v>
      </c>
      <c r="J45" s="8">
        <v>5</v>
      </c>
      <c r="K45" s="8">
        <v>4</v>
      </c>
      <c r="L45" s="8">
        <v>5</v>
      </c>
      <c r="M45" s="8">
        <f t="shared" si="3"/>
        <v>43</v>
      </c>
      <c r="N45" s="8">
        <v>4</v>
      </c>
      <c r="O45" s="8">
        <v>3</v>
      </c>
      <c r="P45" s="8">
        <v>5</v>
      </c>
      <c r="Q45" s="8">
        <v>5</v>
      </c>
      <c r="R45" s="8">
        <v>4</v>
      </c>
      <c r="S45" s="8">
        <v>5</v>
      </c>
      <c r="T45" s="8">
        <v>3</v>
      </c>
      <c r="U45" s="8">
        <v>5</v>
      </c>
      <c r="V45" s="8">
        <v>5</v>
      </c>
      <c r="W45" s="8">
        <f t="shared" si="4"/>
        <v>39</v>
      </c>
      <c r="X45" s="8">
        <f t="shared" si="5"/>
        <v>82</v>
      </c>
      <c r="Y45" s="8"/>
      <c r="Z45" s="6"/>
    </row>
    <row r="46" spans="1:26" x14ac:dyDescent="0.25">
      <c r="A46" s="6">
        <v>11</v>
      </c>
      <c r="B46" s="6" t="s">
        <v>92</v>
      </c>
      <c r="C46" s="7" t="s">
        <v>4</v>
      </c>
      <c r="D46" s="8">
        <v>4</v>
      </c>
      <c r="E46" s="8">
        <v>3</v>
      </c>
      <c r="F46" s="8">
        <v>7</v>
      </c>
      <c r="G46" s="8">
        <v>3</v>
      </c>
      <c r="H46" s="8">
        <v>6</v>
      </c>
      <c r="I46" s="8">
        <v>5</v>
      </c>
      <c r="J46" s="8">
        <v>3</v>
      </c>
      <c r="K46" s="8">
        <v>5</v>
      </c>
      <c r="L46" s="8">
        <v>6</v>
      </c>
      <c r="M46" s="8">
        <f t="shared" si="3"/>
        <v>42</v>
      </c>
      <c r="N46" s="8">
        <v>4</v>
      </c>
      <c r="O46" s="8">
        <v>3</v>
      </c>
      <c r="P46" s="8">
        <v>4</v>
      </c>
      <c r="Q46" s="8">
        <v>5</v>
      </c>
      <c r="R46" s="8">
        <v>5</v>
      </c>
      <c r="S46" s="8">
        <v>4</v>
      </c>
      <c r="T46" s="8">
        <v>3</v>
      </c>
      <c r="U46" s="8">
        <v>8</v>
      </c>
      <c r="V46" s="8">
        <v>4</v>
      </c>
      <c r="W46" s="8">
        <f t="shared" si="4"/>
        <v>40</v>
      </c>
      <c r="X46" s="8">
        <f t="shared" si="5"/>
        <v>82</v>
      </c>
      <c r="Y46" s="8"/>
      <c r="Z46" s="6"/>
    </row>
    <row r="47" spans="1:26" x14ac:dyDescent="0.25">
      <c r="A47" s="6">
        <v>12</v>
      </c>
      <c r="B47" s="6" t="s">
        <v>124</v>
      </c>
      <c r="C47" s="7" t="s">
        <v>125</v>
      </c>
      <c r="D47" s="8">
        <v>5</v>
      </c>
      <c r="E47" s="8">
        <v>4</v>
      </c>
      <c r="F47" s="8">
        <v>6</v>
      </c>
      <c r="G47" s="8">
        <v>5</v>
      </c>
      <c r="H47" s="8">
        <v>5</v>
      </c>
      <c r="I47" s="8">
        <v>3</v>
      </c>
      <c r="J47" s="8">
        <v>4</v>
      </c>
      <c r="K47" s="8">
        <v>4</v>
      </c>
      <c r="L47" s="8">
        <v>6</v>
      </c>
      <c r="M47" s="8">
        <f t="shared" si="3"/>
        <v>42</v>
      </c>
      <c r="N47" s="8">
        <v>5</v>
      </c>
      <c r="O47" s="8">
        <v>3</v>
      </c>
      <c r="P47" s="8">
        <v>5</v>
      </c>
      <c r="Q47" s="8">
        <v>6</v>
      </c>
      <c r="R47" s="8">
        <v>4</v>
      </c>
      <c r="S47" s="8">
        <v>3</v>
      </c>
      <c r="T47" s="8">
        <v>3</v>
      </c>
      <c r="U47" s="8">
        <v>6</v>
      </c>
      <c r="V47" s="8">
        <v>5</v>
      </c>
      <c r="W47" s="8">
        <f t="shared" si="4"/>
        <v>40</v>
      </c>
      <c r="X47" s="8">
        <f t="shared" si="5"/>
        <v>82</v>
      </c>
      <c r="Y47" s="8"/>
      <c r="Z47" s="6"/>
    </row>
    <row r="48" spans="1:26" x14ac:dyDescent="0.25">
      <c r="A48" s="6">
        <v>13</v>
      </c>
      <c r="B48" s="6" t="s">
        <v>114</v>
      </c>
      <c r="C48" s="7" t="s">
        <v>4</v>
      </c>
      <c r="D48" s="8">
        <v>4</v>
      </c>
      <c r="E48" s="8">
        <v>2</v>
      </c>
      <c r="F48" s="8">
        <v>7</v>
      </c>
      <c r="G48" s="8">
        <v>4</v>
      </c>
      <c r="H48" s="8">
        <v>6</v>
      </c>
      <c r="I48" s="8">
        <v>3</v>
      </c>
      <c r="J48" s="8">
        <v>4</v>
      </c>
      <c r="K48" s="8">
        <v>4</v>
      </c>
      <c r="L48" s="8">
        <v>7</v>
      </c>
      <c r="M48" s="8">
        <f t="shared" si="3"/>
        <v>41</v>
      </c>
      <c r="N48" s="8">
        <v>5</v>
      </c>
      <c r="O48" s="8">
        <v>3</v>
      </c>
      <c r="P48" s="8">
        <v>5</v>
      </c>
      <c r="Q48" s="8">
        <v>6</v>
      </c>
      <c r="R48" s="8">
        <v>5</v>
      </c>
      <c r="S48" s="8">
        <v>4</v>
      </c>
      <c r="T48" s="8">
        <v>3</v>
      </c>
      <c r="U48" s="8">
        <v>6</v>
      </c>
      <c r="V48" s="8">
        <v>4</v>
      </c>
      <c r="W48" s="8">
        <f t="shared" si="4"/>
        <v>41</v>
      </c>
      <c r="X48" s="8">
        <f t="shared" si="5"/>
        <v>82</v>
      </c>
      <c r="Y48" s="8"/>
      <c r="Z48" s="6"/>
    </row>
    <row r="49" spans="1:26" x14ac:dyDescent="0.25">
      <c r="A49" s="6">
        <v>14</v>
      </c>
      <c r="B49" s="6" t="s">
        <v>111</v>
      </c>
      <c r="C49" s="7" t="s">
        <v>4</v>
      </c>
      <c r="D49" s="8">
        <v>4</v>
      </c>
      <c r="E49" s="8">
        <v>2</v>
      </c>
      <c r="F49" s="8">
        <v>6</v>
      </c>
      <c r="G49" s="8">
        <v>6</v>
      </c>
      <c r="H49" s="8">
        <v>6</v>
      </c>
      <c r="I49" s="8">
        <v>4</v>
      </c>
      <c r="J49" s="8">
        <v>4</v>
      </c>
      <c r="K49" s="8">
        <v>6</v>
      </c>
      <c r="L49" s="8">
        <v>7</v>
      </c>
      <c r="M49" s="8">
        <f t="shared" si="3"/>
        <v>45</v>
      </c>
      <c r="N49" s="8">
        <v>5</v>
      </c>
      <c r="O49" s="8">
        <v>3</v>
      </c>
      <c r="P49" s="8">
        <v>4</v>
      </c>
      <c r="Q49" s="8">
        <v>5</v>
      </c>
      <c r="R49" s="8">
        <v>4</v>
      </c>
      <c r="S49" s="8">
        <v>4</v>
      </c>
      <c r="T49" s="8">
        <v>3</v>
      </c>
      <c r="U49" s="8">
        <v>5</v>
      </c>
      <c r="V49" s="8">
        <v>5</v>
      </c>
      <c r="W49" s="8">
        <f t="shared" si="4"/>
        <v>38</v>
      </c>
      <c r="X49" s="8">
        <f t="shared" si="5"/>
        <v>83</v>
      </c>
      <c r="Y49" s="8"/>
      <c r="Z49" s="6"/>
    </row>
    <row r="50" spans="1:26" x14ac:dyDescent="0.25">
      <c r="A50" s="6">
        <v>15</v>
      </c>
      <c r="B50" s="6" t="s">
        <v>81</v>
      </c>
      <c r="C50" s="7" t="s">
        <v>125</v>
      </c>
      <c r="D50" s="8">
        <v>4</v>
      </c>
      <c r="E50" s="8">
        <v>3</v>
      </c>
      <c r="F50" s="8">
        <v>6</v>
      </c>
      <c r="G50" s="8">
        <v>4</v>
      </c>
      <c r="H50" s="8">
        <v>5</v>
      </c>
      <c r="I50" s="8">
        <v>3</v>
      </c>
      <c r="J50" s="8">
        <v>7</v>
      </c>
      <c r="K50" s="8">
        <v>6</v>
      </c>
      <c r="L50" s="8">
        <v>6</v>
      </c>
      <c r="M50" s="8">
        <f t="shared" si="3"/>
        <v>44</v>
      </c>
      <c r="N50" s="8">
        <v>4</v>
      </c>
      <c r="O50" s="8">
        <v>3</v>
      </c>
      <c r="P50" s="8">
        <v>4</v>
      </c>
      <c r="Q50" s="8">
        <v>5</v>
      </c>
      <c r="R50" s="8">
        <v>5</v>
      </c>
      <c r="S50" s="8">
        <v>4</v>
      </c>
      <c r="T50" s="8">
        <v>3</v>
      </c>
      <c r="U50" s="8">
        <v>7</v>
      </c>
      <c r="V50" s="8">
        <v>4</v>
      </c>
      <c r="W50" s="8">
        <f t="shared" si="4"/>
        <v>39</v>
      </c>
      <c r="X50" s="8">
        <f t="shared" si="5"/>
        <v>83</v>
      </c>
      <c r="Y50" s="8"/>
      <c r="Z50" s="6"/>
    </row>
    <row r="51" spans="1:26" x14ac:dyDescent="0.25">
      <c r="A51" s="6">
        <v>16</v>
      </c>
      <c r="B51" s="6" t="s">
        <v>103</v>
      </c>
      <c r="C51" s="7" t="s">
        <v>4</v>
      </c>
      <c r="D51" s="8">
        <v>5</v>
      </c>
      <c r="E51" s="8">
        <v>4</v>
      </c>
      <c r="F51" s="8">
        <v>5</v>
      </c>
      <c r="G51" s="8">
        <v>4</v>
      </c>
      <c r="H51" s="8">
        <v>5</v>
      </c>
      <c r="I51" s="8">
        <v>4</v>
      </c>
      <c r="J51" s="8">
        <v>5</v>
      </c>
      <c r="K51" s="8">
        <v>5</v>
      </c>
      <c r="L51" s="8">
        <v>6</v>
      </c>
      <c r="M51" s="8">
        <f t="shared" si="3"/>
        <v>43</v>
      </c>
      <c r="N51" s="8">
        <v>4</v>
      </c>
      <c r="O51" s="8">
        <v>3</v>
      </c>
      <c r="P51" s="8">
        <v>5</v>
      </c>
      <c r="Q51" s="8">
        <v>7</v>
      </c>
      <c r="R51" s="8">
        <v>5</v>
      </c>
      <c r="S51" s="8">
        <v>4</v>
      </c>
      <c r="T51" s="8">
        <v>3</v>
      </c>
      <c r="U51" s="8">
        <v>5</v>
      </c>
      <c r="V51" s="8">
        <v>5</v>
      </c>
      <c r="W51" s="8">
        <f t="shared" si="4"/>
        <v>41</v>
      </c>
      <c r="X51" s="8">
        <f t="shared" si="5"/>
        <v>84</v>
      </c>
      <c r="Y51" s="8"/>
      <c r="Z51" s="6"/>
    </row>
    <row r="52" spans="1:26" x14ac:dyDescent="0.25">
      <c r="A52" s="6">
        <v>17</v>
      </c>
      <c r="B52" s="6" t="s">
        <v>126</v>
      </c>
      <c r="C52" s="7" t="s">
        <v>125</v>
      </c>
      <c r="D52" s="8">
        <v>5</v>
      </c>
      <c r="E52" s="8">
        <v>3</v>
      </c>
      <c r="F52" s="8">
        <v>6</v>
      </c>
      <c r="G52" s="8">
        <v>4</v>
      </c>
      <c r="H52" s="8">
        <v>6</v>
      </c>
      <c r="I52" s="8">
        <v>3</v>
      </c>
      <c r="J52" s="8">
        <v>4</v>
      </c>
      <c r="K52" s="8">
        <v>5</v>
      </c>
      <c r="L52" s="8">
        <v>6</v>
      </c>
      <c r="M52" s="8">
        <f t="shared" si="3"/>
        <v>42</v>
      </c>
      <c r="N52" s="8">
        <v>3</v>
      </c>
      <c r="O52" s="8">
        <v>3</v>
      </c>
      <c r="P52" s="8">
        <v>4</v>
      </c>
      <c r="Q52" s="8">
        <v>8</v>
      </c>
      <c r="R52" s="8">
        <v>5</v>
      </c>
      <c r="S52" s="8">
        <v>5</v>
      </c>
      <c r="T52" s="8">
        <v>4</v>
      </c>
      <c r="U52" s="8">
        <v>5</v>
      </c>
      <c r="V52" s="8">
        <v>5</v>
      </c>
      <c r="W52" s="8">
        <f t="shared" si="4"/>
        <v>42</v>
      </c>
      <c r="X52" s="8">
        <f t="shared" si="5"/>
        <v>84</v>
      </c>
      <c r="Y52" s="8"/>
      <c r="Z52" s="6"/>
    </row>
    <row r="53" spans="1:26" x14ac:dyDescent="0.25">
      <c r="A53" s="6">
        <v>18</v>
      </c>
      <c r="B53" s="6" t="s">
        <v>86</v>
      </c>
      <c r="C53" s="7" t="s">
        <v>87</v>
      </c>
      <c r="D53" s="8">
        <v>5</v>
      </c>
      <c r="E53" s="8">
        <v>3</v>
      </c>
      <c r="F53" s="8">
        <v>6</v>
      </c>
      <c r="G53" s="8">
        <v>3</v>
      </c>
      <c r="H53" s="8">
        <v>7</v>
      </c>
      <c r="I53" s="8">
        <v>3</v>
      </c>
      <c r="J53" s="8">
        <v>5</v>
      </c>
      <c r="K53" s="8">
        <v>4</v>
      </c>
      <c r="L53" s="8">
        <v>6</v>
      </c>
      <c r="M53" s="8">
        <f t="shared" si="3"/>
        <v>42</v>
      </c>
      <c r="N53" s="8">
        <v>4</v>
      </c>
      <c r="O53" s="8">
        <v>4</v>
      </c>
      <c r="P53" s="8">
        <v>4</v>
      </c>
      <c r="Q53" s="8">
        <v>6</v>
      </c>
      <c r="R53" s="8">
        <v>6</v>
      </c>
      <c r="S53" s="8">
        <v>3</v>
      </c>
      <c r="T53" s="8">
        <v>3</v>
      </c>
      <c r="U53" s="8">
        <v>7</v>
      </c>
      <c r="V53" s="8">
        <v>5</v>
      </c>
      <c r="W53" s="8">
        <f t="shared" si="4"/>
        <v>42</v>
      </c>
      <c r="X53" s="8">
        <f t="shared" si="5"/>
        <v>84</v>
      </c>
      <c r="Y53" s="8"/>
      <c r="Z53" s="6"/>
    </row>
    <row r="54" spans="1:26" x14ac:dyDescent="0.25">
      <c r="A54" s="6">
        <v>19</v>
      </c>
      <c r="B54" s="6" t="s">
        <v>93</v>
      </c>
      <c r="C54" s="7" t="s">
        <v>4</v>
      </c>
      <c r="D54" s="8">
        <v>5</v>
      </c>
      <c r="E54" s="8">
        <v>4</v>
      </c>
      <c r="F54" s="8">
        <v>6</v>
      </c>
      <c r="G54" s="8">
        <v>4</v>
      </c>
      <c r="H54" s="8">
        <v>5</v>
      </c>
      <c r="I54" s="8">
        <v>4</v>
      </c>
      <c r="J54" s="8">
        <v>4</v>
      </c>
      <c r="K54" s="8">
        <v>6</v>
      </c>
      <c r="L54" s="8">
        <v>9</v>
      </c>
      <c r="M54" s="8">
        <f t="shared" si="3"/>
        <v>47</v>
      </c>
      <c r="N54" s="8">
        <v>5</v>
      </c>
      <c r="O54" s="8">
        <v>3</v>
      </c>
      <c r="P54" s="8">
        <v>4</v>
      </c>
      <c r="Q54" s="8">
        <v>5</v>
      </c>
      <c r="R54" s="8">
        <v>5</v>
      </c>
      <c r="S54" s="8">
        <v>4</v>
      </c>
      <c r="T54" s="8">
        <v>3</v>
      </c>
      <c r="U54" s="8">
        <v>5</v>
      </c>
      <c r="V54" s="8">
        <v>4</v>
      </c>
      <c r="W54" s="8">
        <f t="shared" si="4"/>
        <v>38</v>
      </c>
      <c r="X54" s="8">
        <f t="shared" si="5"/>
        <v>85</v>
      </c>
      <c r="Y54" s="8"/>
      <c r="Z54" s="6"/>
    </row>
    <row r="55" spans="1:26" x14ac:dyDescent="0.25">
      <c r="A55" s="6">
        <v>20</v>
      </c>
      <c r="B55" s="6" t="s">
        <v>80</v>
      </c>
      <c r="C55" s="7" t="s">
        <v>125</v>
      </c>
      <c r="D55" s="8">
        <v>7</v>
      </c>
      <c r="E55" s="8">
        <v>4</v>
      </c>
      <c r="F55" s="8">
        <v>6</v>
      </c>
      <c r="G55" s="8">
        <v>5</v>
      </c>
      <c r="H55" s="8">
        <v>5</v>
      </c>
      <c r="I55" s="8">
        <v>3</v>
      </c>
      <c r="J55" s="8">
        <v>4</v>
      </c>
      <c r="K55" s="8">
        <v>5</v>
      </c>
      <c r="L55" s="8">
        <v>6</v>
      </c>
      <c r="M55" s="8">
        <f t="shared" si="3"/>
        <v>45</v>
      </c>
      <c r="N55" s="8">
        <v>4</v>
      </c>
      <c r="O55" s="8">
        <v>4</v>
      </c>
      <c r="P55" s="8">
        <v>5</v>
      </c>
      <c r="Q55" s="8">
        <v>7</v>
      </c>
      <c r="R55" s="8">
        <v>4</v>
      </c>
      <c r="S55" s="8">
        <v>4</v>
      </c>
      <c r="T55" s="8">
        <v>4</v>
      </c>
      <c r="U55" s="8">
        <v>3</v>
      </c>
      <c r="V55" s="8">
        <v>5</v>
      </c>
      <c r="W55" s="8">
        <f t="shared" si="4"/>
        <v>40</v>
      </c>
      <c r="X55" s="8">
        <f t="shared" si="5"/>
        <v>85</v>
      </c>
      <c r="Y55" s="8"/>
      <c r="Z55" s="6"/>
    </row>
    <row r="56" spans="1:26" x14ac:dyDescent="0.25">
      <c r="A56" s="6">
        <v>21</v>
      </c>
      <c r="B56" s="6" t="s">
        <v>105</v>
      </c>
      <c r="C56" s="7" t="s">
        <v>4</v>
      </c>
      <c r="D56" s="8">
        <v>4</v>
      </c>
      <c r="E56" s="8">
        <v>5</v>
      </c>
      <c r="F56" s="8">
        <v>6</v>
      </c>
      <c r="G56" s="8">
        <v>5</v>
      </c>
      <c r="H56" s="8">
        <v>6</v>
      </c>
      <c r="I56" s="8">
        <v>3</v>
      </c>
      <c r="J56" s="8">
        <v>5</v>
      </c>
      <c r="K56" s="8">
        <v>5</v>
      </c>
      <c r="L56" s="8">
        <v>5</v>
      </c>
      <c r="M56" s="8">
        <f t="shared" si="3"/>
        <v>44</v>
      </c>
      <c r="N56" s="8">
        <v>5</v>
      </c>
      <c r="O56" s="8">
        <v>3</v>
      </c>
      <c r="P56" s="8">
        <v>4</v>
      </c>
      <c r="Q56" s="8">
        <v>5</v>
      </c>
      <c r="R56" s="8">
        <v>6</v>
      </c>
      <c r="S56" s="8">
        <v>4</v>
      </c>
      <c r="T56" s="8">
        <v>3</v>
      </c>
      <c r="U56" s="8">
        <v>5</v>
      </c>
      <c r="V56" s="8">
        <v>6</v>
      </c>
      <c r="W56" s="8">
        <f t="shared" si="4"/>
        <v>41</v>
      </c>
      <c r="X56" s="8">
        <f t="shared" si="5"/>
        <v>85</v>
      </c>
      <c r="Y56" s="8"/>
      <c r="Z56" s="6"/>
    </row>
    <row r="57" spans="1:26" x14ac:dyDescent="0.25">
      <c r="A57" s="6">
        <v>22</v>
      </c>
      <c r="B57" s="6" t="s">
        <v>97</v>
      </c>
      <c r="C57" s="7" t="s">
        <v>4</v>
      </c>
      <c r="D57" s="8">
        <v>5</v>
      </c>
      <c r="E57" s="8">
        <v>3</v>
      </c>
      <c r="F57" s="8">
        <v>7</v>
      </c>
      <c r="G57" s="8">
        <v>5</v>
      </c>
      <c r="H57" s="8">
        <v>5</v>
      </c>
      <c r="I57" s="8">
        <v>3</v>
      </c>
      <c r="J57" s="8">
        <v>5</v>
      </c>
      <c r="K57" s="8">
        <v>5</v>
      </c>
      <c r="L57" s="8">
        <v>5</v>
      </c>
      <c r="M57" s="8">
        <f t="shared" si="3"/>
        <v>43</v>
      </c>
      <c r="N57" s="8">
        <v>5</v>
      </c>
      <c r="O57" s="8">
        <v>3</v>
      </c>
      <c r="P57" s="8">
        <v>5</v>
      </c>
      <c r="Q57" s="8">
        <v>5</v>
      </c>
      <c r="R57" s="8">
        <v>5</v>
      </c>
      <c r="S57" s="8">
        <v>4</v>
      </c>
      <c r="T57" s="8">
        <v>4</v>
      </c>
      <c r="U57" s="8">
        <v>6</v>
      </c>
      <c r="V57" s="8">
        <v>5</v>
      </c>
      <c r="W57" s="8">
        <f t="shared" si="4"/>
        <v>42</v>
      </c>
      <c r="X57" s="8">
        <f t="shared" si="5"/>
        <v>85</v>
      </c>
      <c r="Y57" s="8"/>
      <c r="Z57" s="6"/>
    </row>
    <row r="58" spans="1:26" x14ac:dyDescent="0.25">
      <c r="A58" s="6">
        <v>23</v>
      </c>
      <c r="B58" s="6" t="s">
        <v>83</v>
      </c>
      <c r="C58" s="7" t="s">
        <v>125</v>
      </c>
      <c r="D58" s="8">
        <v>6</v>
      </c>
      <c r="E58" s="8">
        <v>4</v>
      </c>
      <c r="F58" s="8">
        <v>7</v>
      </c>
      <c r="G58" s="8">
        <v>3</v>
      </c>
      <c r="H58" s="8">
        <v>5</v>
      </c>
      <c r="I58" s="8">
        <v>3</v>
      </c>
      <c r="J58" s="8">
        <v>4</v>
      </c>
      <c r="K58" s="8">
        <v>4</v>
      </c>
      <c r="L58" s="8">
        <v>6</v>
      </c>
      <c r="M58" s="8">
        <f t="shared" si="3"/>
        <v>42</v>
      </c>
      <c r="N58" s="8">
        <v>6</v>
      </c>
      <c r="O58" s="8">
        <v>3</v>
      </c>
      <c r="P58" s="8">
        <v>6</v>
      </c>
      <c r="Q58" s="8">
        <v>5</v>
      </c>
      <c r="R58" s="8">
        <v>5</v>
      </c>
      <c r="S58" s="8">
        <v>5</v>
      </c>
      <c r="T58" s="8">
        <v>3</v>
      </c>
      <c r="U58" s="8">
        <v>5</v>
      </c>
      <c r="V58" s="8">
        <v>5</v>
      </c>
      <c r="W58" s="8">
        <f t="shared" si="4"/>
        <v>43</v>
      </c>
      <c r="X58" s="8">
        <f t="shared" si="5"/>
        <v>85</v>
      </c>
      <c r="Y58" s="8"/>
      <c r="Z58" s="6"/>
    </row>
    <row r="59" spans="1:26" x14ac:dyDescent="0.25">
      <c r="A59" s="6">
        <v>24</v>
      </c>
      <c r="B59" s="6" t="s">
        <v>116</v>
      </c>
      <c r="C59" s="7" t="s">
        <v>4</v>
      </c>
      <c r="D59" s="8">
        <v>5</v>
      </c>
      <c r="E59" s="8">
        <v>3</v>
      </c>
      <c r="F59" s="8">
        <v>7</v>
      </c>
      <c r="G59" s="8">
        <v>6</v>
      </c>
      <c r="H59" s="8">
        <v>6</v>
      </c>
      <c r="I59" s="8">
        <v>4</v>
      </c>
      <c r="J59" s="8">
        <v>5</v>
      </c>
      <c r="K59" s="8">
        <v>4</v>
      </c>
      <c r="L59" s="8">
        <v>5</v>
      </c>
      <c r="M59" s="8">
        <f t="shared" si="3"/>
        <v>45</v>
      </c>
      <c r="N59" s="8">
        <v>5</v>
      </c>
      <c r="O59" s="8">
        <v>3</v>
      </c>
      <c r="P59" s="8">
        <v>4</v>
      </c>
      <c r="Q59" s="8">
        <v>7</v>
      </c>
      <c r="R59" s="8">
        <v>4</v>
      </c>
      <c r="S59" s="8">
        <v>5</v>
      </c>
      <c r="T59" s="8">
        <v>3</v>
      </c>
      <c r="U59" s="8">
        <v>4</v>
      </c>
      <c r="V59" s="8">
        <v>6</v>
      </c>
      <c r="W59" s="8">
        <f t="shared" si="4"/>
        <v>41</v>
      </c>
      <c r="X59" s="8">
        <f t="shared" si="5"/>
        <v>86</v>
      </c>
      <c r="Y59" s="8"/>
      <c r="Z59" s="6"/>
    </row>
    <row r="60" spans="1:26" x14ac:dyDescent="0.25">
      <c r="A60" s="6">
        <v>25</v>
      </c>
      <c r="B60" s="6" t="s">
        <v>99</v>
      </c>
      <c r="C60" s="7" t="s">
        <v>4</v>
      </c>
      <c r="D60" s="8">
        <v>6</v>
      </c>
      <c r="E60" s="8">
        <v>4</v>
      </c>
      <c r="F60" s="8">
        <v>7</v>
      </c>
      <c r="G60" s="8">
        <v>3</v>
      </c>
      <c r="H60" s="8">
        <v>5</v>
      </c>
      <c r="I60" s="8">
        <v>4</v>
      </c>
      <c r="J60" s="8">
        <v>5</v>
      </c>
      <c r="K60" s="8">
        <v>5</v>
      </c>
      <c r="L60" s="8">
        <v>5</v>
      </c>
      <c r="M60" s="8">
        <f t="shared" si="3"/>
        <v>44</v>
      </c>
      <c r="N60" s="8">
        <v>4</v>
      </c>
      <c r="O60" s="8">
        <v>3</v>
      </c>
      <c r="P60" s="8">
        <v>3</v>
      </c>
      <c r="Q60" s="8">
        <v>5</v>
      </c>
      <c r="R60" s="8">
        <v>5</v>
      </c>
      <c r="S60" s="8">
        <v>4</v>
      </c>
      <c r="T60" s="8">
        <v>4</v>
      </c>
      <c r="U60" s="8">
        <v>7</v>
      </c>
      <c r="V60" s="8">
        <v>7</v>
      </c>
      <c r="W60" s="8">
        <f t="shared" si="4"/>
        <v>42</v>
      </c>
      <c r="X60" s="8">
        <f t="shared" si="5"/>
        <v>86</v>
      </c>
      <c r="Y60" s="8"/>
      <c r="Z60" s="6"/>
    </row>
    <row r="61" spans="1:26" x14ac:dyDescent="0.25">
      <c r="A61" s="6">
        <v>26</v>
      </c>
      <c r="B61" s="6" t="s">
        <v>88</v>
      </c>
      <c r="C61" s="7" t="s">
        <v>37</v>
      </c>
      <c r="D61" s="8">
        <v>5</v>
      </c>
      <c r="E61" s="8">
        <v>3</v>
      </c>
      <c r="F61" s="8">
        <v>6</v>
      </c>
      <c r="G61" s="8">
        <v>4</v>
      </c>
      <c r="H61" s="8">
        <v>6</v>
      </c>
      <c r="I61" s="8">
        <v>3</v>
      </c>
      <c r="J61" s="8">
        <v>4</v>
      </c>
      <c r="K61" s="8">
        <v>6</v>
      </c>
      <c r="L61" s="8">
        <v>5</v>
      </c>
      <c r="M61" s="8">
        <f t="shared" si="3"/>
        <v>42</v>
      </c>
      <c r="N61" s="8">
        <v>5</v>
      </c>
      <c r="O61" s="8">
        <v>3</v>
      </c>
      <c r="P61" s="8">
        <v>5</v>
      </c>
      <c r="Q61" s="8">
        <v>6</v>
      </c>
      <c r="R61" s="8">
        <v>5</v>
      </c>
      <c r="S61" s="8">
        <v>5</v>
      </c>
      <c r="T61" s="8">
        <v>5</v>
      </c>
      <c r="U61" s="8">
        <v>6</v>
      </c>
      <c r="V61" s="8">
        <v>4</v>
      </c>
      <c r="W61" s="8">
        <f t="shared" si="4"/>
        <v>44</v>
      </c>
      <c r="X61" s="8">
        <f t="shared" si="5"/>
        <v>86</v>
      </c>
      <c r="Y61" s="8"/>
      <c r="Z61" s="6"/>
    </row>
    <row r="62" spans="1:26" x14ac:dyDescent="0.25">
      <c r="A62" s="6">
        <v>27</v>
      </c>
      <c r="B62" s="6" t="s">
        <v>127</v>
      </c>
      <c r="C62" s="7" t="s">
        <v>125</v>
      </c>
      <c r="D62" s="8">
        <v>5</v>
      </c>
      <c r="E62" s="8">
        <v>3</v>
      </c>
      <c r="F62" s="8">
        <v>7</v>
      </c>
      <c r="G62" s="8">
        <v>5</v>
      </c>
      <c r="H62" s="8">
        <v>5</v>
      </c>
      <c r="I62" s="8">
        <v>2</v>
      </c>
      <c r="J62" s="8">
        <v>5</v>
      </c>
      <c r="K62" s="8">
        <v>4</v>
      </c>
      <c r="L62" s="8">
        <v>6</v>
      </c>
      <c r="M62" s="8">
        <f t="shared" si="3"/>
        <v>42</v>
      </c>
      <c r="N62" s="8">
        <v>5</v>
      </c>
      <c r="O62" s="8">
        <v>4</v>
      </c>
      <c r="P62" s="8">
        <v>4</v>
      </c>
      <c r="Q62" s="8">
        <v>7</v>
      </c>
      <c r="R62" s="8">
        <v>5</v>
      </c>
      <c r="S62" s="8">
        <v>5</v>
      </c>
      <c r="T62" s="8">
        <v>4</v>
      </c>
      <c r="U62" s="8">
        <v>5</v>
      </c>
      <c r="V62" s="8">
        <v>5</v>
      </c>
      <c r="W62" s="8">
        <f t="shared" si="4"/>
        <v>44</v>
      </c>
      <c r="X62" s="8">
        <f t="shared" si="5"/>
        <v>86</v>
      </c>
      <c r="Y62" s="8"/>
      <c r="Z62" s="6"/>
    </row>
    <row r="63" spans="1:26" x14ac:dyDescent="0.25">
      <c r="A63" s="6">
        <v>28</v>
      </c>
      <c r="B63" s="6" t="s">
        <v>109</v>
      </c>
      <c r="C63" s="7" t="s">
        <v>4</v>
      </c>
      <c r="D63" s="8">
        <v>5</v>
      </c>
      <c r="E63" s="8">
        <v>4</v>
      </c>
      <c r="F63" s="8">
        <v>6</v>
      </c>
      <c r="G63" s="8">
        <v>4</v>
      </c>
      <c r="H63" s="8">
        <v>7</v>
      </c>
      <c r="I63" s="8">
        <v>3</v>
      </c>
      <c r="J63" s="8">
        <v>5</v>
      </c>
      <c r="K63" s="8">
        <v>5</v>
      </c>
      <c r="L63" s="8">
        <v>7</v>
      </c>
      <c r="M63" s="8">
        <f t="shared" si="3"/>
        <v>46</v>
      </c>
      <c r="N63" s="8">
        <v>5</v>
      </c>
      <c r="O63" s="8">
        <v>4</v>
      </c>
      <c r="P63" s="8">
        <v>6</v>
      </c>
      <c r="Q63" s="8">
        <v>5</v>
      </c>
      <c r="R63" s="8">
        <v>6</v>
      </c>
      <c r="S63" s="8">
        <v>4</v>
      </c>
      <c r="T63" s="8">
        <v>4</v>
      </c>
      <c r="U63" s="8">
        <v>5</v>
      </c>
      <c r="V63" s="8">
        <v>4</v>
      </c>
      <c r="W63" s="8">
        <f t="shared" si="4"/>
        <v>43</v>
      </c>
      <c r="X63" s="8">
        <f t="shared" si="5"/>
        <v>89</v>
      </c>
      <c r="Y63" s="8"/>
      <c r="Z63" s="6"/>
    </row>
    <row r="64" spans="1:26" x14ac:dyDescent="0.25">
      <c r="A64" s="6">
        <v>29</v>
      </c>
      <c r="B64" s="6" t="s">
        <v>106</v>
      </c>
      <c r="C64" s="7" t="s">
        <v>4</v>
      </c>
      <c r="D64" s="8">
        <v>5</v>
      </c>
      <c r="E64" s="8">
        <v>3</v>
      </c>
      <c r="F64" s="8">
        <v>7</v>
      </c>
      <c r="G64" s="8">
        <v>4</v>
      </c>
      <c r="H64" s="8">
        <v>5</v>
      </c>
      <c r="I64" s="8">
        <v>3</v>
      </c>
      <c r="J64" s="8">
        <v>5</v>
      </c>
      <c r="K64" s="8">
        <v>5</v>
      </c>
      <c r="L64" s="8">
        <v>8</v>
      </c>
      <c r="M64" s="8">
        <f t="shared" si="3"/>
        <v>45</v>
      </c>
      <c r="N64" s="8">
        <v>6</v>
      </c>
      <c r="O64" s="8">
        <v>3</v>
      </c>
      <c r="P64" s="8">
        <v>6</v>
      </c>
      <c r="Q64" s="8">
        <v>7</v>
      </c>
      <c r="R64" s="8">
        <v>4</v>
      </c>
      <c r="S64" s="8">
        <v>4</v>
      </c>
      <c r="T64" s="8">
        <v>4</v>
      </c>
      <c r="U64" s="8">
        <v>6</v>
      </c>
      <c r="V64" s="8">
        <v>4</v>
      </c>
      <c r="W64" s="8">
        <f t="shared" si="4"/>
        <v>44</v>
      </c>
      <c r="X64" s="8">
        <f t="shared" si="5"/>
        <v>89</v>
      </c>
      <c r="Y64" s="8"/>
      <c r="Z64" s="6"/>
    </row>
    <row r="65" spans="1:26" x14ac:dyDescent="0.25">
      <c r="A65" s="6">
        <v>30</v>
      </c>
      <c r="B65" s="6" t="s">
        <v>100</v>
      </c>
      <c r="C65" s="7" t="s">
        <v>4</v>
      </c>
      <c r="D65" s="8">
        <v>5</v>
      </c>
      <c r="E65" s="8">
        <v>3</v>
      </c>
      <c r="F65" s="8">
        <v>5</v>
      </c>
      <c r="G65" s="8">
        <v>4</v>
      </c>
      <c r="H65" s="8">
        <v>5</v>
      </c>
      <c r="I65" s="8">
        <v>3</v>
      </c>
      <c r="J65" s="8">
        <v>7</v>
      </c>
      <c r="K65" s="8">
        <v>6</v>
      </c>
      <c r="L65" s="8">
        <v>5</v>
      </c>
      <c r="M65" s="8">
        <f t="shared" si="3"/>
        <v>43</v>
      </c>
      <c r="N65" s="8">
        <v>5</v>
      </c>
      <c r="O65" s="8">
        <v>4</v>
      </c>
      <c r="P65" s="8">
        <v>5</v>
      </c>
      <c r="Q65" s="8">
        <v>6</v>
      </c>
      <c r="R65" s="8">
        <v>6</v>
      </c>
      <c r="S65" s="8">
        <v>4</v>
      </c>
      <c r="T65" s="8">
        <v>4</v>
      </c>
      <c r="U65" s="8">
        <v>8</v>
      </c>
      <c r="V65" s="8">
        <v>4</v>
      </c>
      <c r="W65" s="8">
        <f t="shared" si="4"/>
        <v>46</v>
      </c>
      <c r="X65" s="8">
        <f t="shared" si="5"/>
        <v>89</v>
      </c>
      <c r="Y65" s="8"/>
      <c r="Z65" s="6"/>
    </row>
    <row r="66" spans="1:26" x14ac:dyDescent="0.25">
      <c r="A66" s="6">
        <v>31</v>
      </c>
      <c r="B66" s="6" t="s">
        <v>94</v>
      </c>
      <c r="C66" s="7" t="s">
        <v>4</v>
      </c>
      <c r="D66" s="8">
        <v>5</v>
      </c>
      <c r="E66" s="8">
        <v>4</v>
      </c>
      <c r="F66" s="8">
        <v>6</v>
      </c>
      <c r="G66" s="8">
        <v>4</v>
      </c>
      <c r="H66" s="8">
        <v>5</v>
      </c>
      <c r="I66" s="8">
        <v>2</v>
      </c>
      <c r="J66" s="8">
        <v>5</v>
      </c>
      <c r="K66" s="8">
        <v>6</v>
      </c>
      <c r="L66" s="8">
        <v>6</v>
      </c>
      <c r="M66" s="8">
        <f t="shared" si="3"/>
        <v>43</v>
      </c>
      <c r="N66" s="8">
        <v>6</v>
      </c>
      <c r="O66" s="8">
        <v>3</v>
      </c>
      <c r="P66" s="8">
        <v>5</v>
      </c>
      <c r="Q66" s="8">
        <v>6</v>
      </c>
      <c r="R66" s="8">
        <v>5</v>
      </c>
      <c r="S66" s="8">
        <v>4</v>
      </c>
      <c r="T66" s="8">
        <v>4</v>
      </c>
      <c r="U66" s="8">
        <v>7</v>
      </c>
      <c r="V66" s="8">
        <v>6</v>
      </c>
      <c r="W66" s="8">
        <f t="shared" si="4"/>
        <v>46</v>
      </c>
      <c r="X66" s="8">
        <f t="shared" si="5"/>
        <v>89</v>
      </c>
      <c r="Y66" s="8"/>
      <c r="Z66" s="6"/>
    </row>
    <row r="67" spans="1:26" x14ac:dyDescent="0.25">
      <c r="A67" s="6">
        <v>32</v>
      </c>
      <c r="B67" s="9" t="s">
        <v>102</v>
      </c>
      <c r="C67" s="7" t="s">
        <v>4</v>
      </c>
      <c r="D67" s="8">
        <v>4</v>
      </c>
      <c r="E67" s="8">
        <v>4</v>
      </c>
      <c r="F67" s="8">
        <v>7</v>
      </c>
      <c r="G67" s="8">
        <v>4</v>
      </c>
      <c r="H67" s="8">
        <v>6</v>
      </c>
      <c r="I67" s="8">
        <v>3</v>
      </c>
      <c r="J67" s="8">
        <v>5</v>
      </c>
      <c r="K67" s="8">
        <v>5</v>
      </c>
      <c r="L67" s="8">
        <v>5</v>
      </c>
      <c r="M67" s="8">
        <f t="shared" si="3"/>
        <v>43</v>
      </c>
      <c r="N67" s="8">
        <v>5</v>
      </c>
      <c r="O67" s="8">
        <v>4</v>
      </c>
      <c r="P67" s="8">
        <v>5</v>
      </c>
      <c r="Q67" s="8">
        <v>6</v>
      </c>
      <c r="R67" s="8">
        <v>5</v>
      </c>
      <c r="S67" s="8">
        <v>7</v>
      </c>
      <c r="T67" s="8">
        <v>3</v>
      </c>
      <c r="U67" s="8">
        <v>7</v>
      </c>
      <c r="V67" s="8">
        <v>5</v>
      </c>
      <c r="W67" s="8">
        <f t="shared" si="4"/>
        <v>47</v>
      </c>
      <c r="X67" s="8">
        <f t="shared" si="5"/>
        <v>90</v>
      </c>
      <c r="Y67" s="8"/>
      <c r="Z67" s="6"/>
    </row>
    <row r="68" spans="1:26" x14ac:dyDescent="0.25">
      <c r="A68" s="6">
        <v>33</v>
      </c>
      <c r="B68" s="6" t="s">
        <v>77</v>
      </c>
      <c r="C68" s="7" t="s">
        <v>78</v>
      </c>
      <c r="D68" s="8">
        <v>5</v>
      </c>
      <c r="E68" s="8">
        <v>4</v>
      </c>
      <c r="F68" s="8">
        <v>7</v>
      </c>
      <c r="G68" s="8">
        <v>5</v>
      </c>
      <c r="H68" s="8">
        <v>6</v>
      </c>
      <c r="I68" s="8">
        <v>3</v>
      </c>
      <c r="J68" s="8">
        <v>4</v>
      </c>
      <c r="K68" s="8">
        <v>5</v>
      </c>
      <c r="L68" s="8">
        <v>7</v>
      </c>
      <c r="M68" s="8">
        <f t="shared" si="3"/>
        <v>46</v>
      </c>
      <c r="N68" s="8">
        <v>5</v>
      </c>
      <c r="O68" s="8">
        <v>3</v>
      </c>
      <c r="P68" s="8">
        <v>5</v>
      </c>
      <c r="Q68" s="8">
        <v>7</v>
      </c>
      <c r="R68" s="8">
        <v>5</v>
      </c>
      <c r="S68" s="8">
        <v>6</v>
      </c>
      <c r="T68" s="8">
        <v>3</v>
      </c>
      <c r="U68" s="8">
        <v>6</v>
      </c>
      <c r="V68" s="8">
        <v>5</v>
      </c>
      <c r="W68" s="8">
        <f t="shared" si="4"/>
        <v>45</v>
      </c>
      <c r="X68" s="8">
        <f t="shared" si="5"/>
        <v>91</v>
      </c>
      <c r="Y68" s="8"/>
      <c r="Z68" s="6"/>
    </row>
    <row r="69" spans="1:26" x14ac:dyDescent="0.25">
      <c r="A69" s="6">
        <v>34</v>
      </c>
      <c r="B69" s="6" t="s">
        <v>115</v>
      </c>
      <c r="C69" s="7" t="s">
        <v>4</v>
      </c>
      <c r="D69" s="8">
        <v>4</v>
      </c>
      <c r="E69" s="8">
        <v>4</v>
      </c>
      <c r="F69" s="8">
        <v>5</v>
      </c>
      <c r="G69" s="8">
        <v>4</v>
      </c>
      <c r="H69" s="8">
        <v>7</v>
      </c>
      <c r="I69" s="8">
        <v>3</v>
      </c>
      <c r="J69" s="8">
        <v>5</v>
      </c>
      <c r="K69" s="8">
        <v>7</v>
      </c>
      <c r="L69" s="8">
        <v>5</v>
      </c>
      <c r="M69" s="8">
        <f t="shared" si="3"/>
        <v>44</v>
      </c>
      <c r="N69" s="8">
        <v>7</v>
      </c>
      <c r="O69" s="8">
        <v>3</v>
      </c>
      <c r="P69" s="8">
        <v>6</v>
      </c>
      <c r="Q69" s="8">
        <v>6</v>
      </c>
      <c r="R69" s="8">
        <v>5</v>
      </c>
      <c r="S69" s="8">
        <v>6</v>
      </c>
      <c r="T69" s="8">
        <v>3</v>
      </c>
      <c r="U69" s="8">
        <v>5</v>
      </c>
      <c r="V69" s="8">
        <v>6</v>
      </c>
      <c r="W69" s="8">
        <f t="shared" si="4"/>
        <v>47</v>
      </c>
      <c r="X69" s="8">
        <f t="shared" si="5"/>
        <v>91</v>
      </c>
      <c r="Y69" s="8"/>
      <c r="Z69" s="6"/>
    </row>
    <row r="70" spans="1:26" x14ac:dyDescent="0.25">
      <c r="A70" s="6">
        <v>35</v>
      </c>
      <c r="B70" s="6" t="s">
        <v>96</v>
      </c>
      <c r="C70" s="7" t="s">
        <v>4</v>
      </c>
      <c r="D70" s="8">
        <v>4</v>
      </c>
      <c r="E70" s="8">
        <v>6</v>
      </c>
      <c r="F70" s="8">
        <v>5</v>
      </c>
      <c r="G70" s="8">
        <v>4</v>
      </c>
      <c r="H70" s="8">
        <v>6</v>
      </c>
      <c r="I70" s="8">
        <v>5</v>
      </c>
      <c r="J70" s="8">
        <v>5</v>
      </c>
      <c r="K70" s="8">
        <v>6</v>
      </c>
      <c r="L70" s="8">
        <v>7</v>
      </c>
      <c r="M70" s="8">
        <f t="shared" si="3"/>
        <v>48</v>
      </c>
      <c r="N70" s="8">
        <v>5</v>
      </c>
      <c r="O70" s="8">
        <v>2</v>
      </c>
      <c r="P70" s="8">
        <v>6</v>
      </c>
      <c r="Q70" s="8">
        <v>6</v>
      </c>
      <c r="R70" s="8">
        <v>5</v>
      </c>
      <c r="S70" s="8">
        <v>5</v>
      </c>
      <c r="T70" s="8">
        <v>4</v>
      </c>
      <c r="U70" s="8">
        <v>6</v>
      </c>
      <c r="V70" s="8">
        <v>5</v>
      </c>
      <c r="W70" s="8">
        <f t="shared" si="4"/>
        <v>44</v>
      </c>
      <c r="X70" s="8">
        <f t="shared" si="5"/>
        <v>92</v>
      </c>
      <c r="Y70" s="8"/>
      <c r="Z70" s="6"/>
    </row>
    <row r="71" spans="1:26" x14ac:dyDescent="0.25">
      <c r="A71" s="6">
        <v>36</v>
      </c>
      <c r="B71" s="6" t="s">
        <v>113</v>
      </c>
      <c r="C71" s="7" t="s">
        <v>4</v>
      </c>
      <c r="D71" s="8">
        <v>6</v>
      </c>
      <c r="E71" s="8">
        <v>3</v>
      </c>
      <c r="F71" s="8">
        <v>6</v>
      </c>
      <c r="G71" s="8">
        <v>4</v>
      </c>
      <c r="H71" s="8">
        <v>6</v>
      </c>
      <c r="I71" s="8">
        <v>4</v>
      </c>
      <c r="J71" s="8">
        <v>5</v>
      </c>
      <c r="K71" s="8">
        <v>6</v>
      </c>
      <c r="L71" s="8">
        <v>7</v>
      </c>
      <c r="M71" s="8">
        <f t="shared" si="3"/>
        <v>47</v>
      </c>
      <c r="N71" s="8">
        <v>5</v>
      </c>
      <c r="O71" s="8">
        <v>5</v>
      </c>
      <c r="P71" s="8">
        <v>4</v>
      </c>
      <c r="Q71" s="8">
        <v>6</v>
      </c>
      <c r="R71" s="8">
        <v>4</v>
      </c>
      <c r="S71" s="8">
        <v>4</v>
      </c>
      <c r="T71" s="8">
        <v>6</v>
      </c>
      <c r="U71" s="8">
        <v>6</v>
      </c>
      <c r="V71" s="8">
        <v>5</v>
      </c>
      <c r="W71" s="8">
        <f t="shared" si="4"/>
        <v>45</v>
      </c>
      <c r="X71" s="8">
        <f t="shared" si="5"/>
        <v>92</v>
      </c>
      <c r="Y71" s="8"/>
      <c r="Z71" s="6"/>
    </row>
    <row r="72" spans="1:26" x14ac:dyDescent="0.25">
      <c r="A72" s="6">
        <v>37</v>
      </c>
      <c r="B72" s="6" t="s">
        <v>112</v>
      </c>
      <c r="C72" s="7" t="s">
        <v>4</v>
      </c>
      <c r="D72" s="8">
        <v>5</v>
      </c>
      <c r="E72" s="8">
        <v>4</v>
      </c>
      <c r="F72" s="8">
        <v>8</v>
      </c>
      <c r="G72" s="8">
        <v>4</v>
      </c>
      <c r="H72" s="8">
        <v>7</v>
      </c>
      <c r="I72" s="8">
        <v>4</v>
      </c>
      <c r="J72" s="8">
        <v>6</v>
      </c>
      <c r="K72" s="8">
        <v>5</v>
      </c>
      <c r="L72" s="8">
        <v>6</v>
      </c>
      <c r="M72" s="8">
        <f t="shared" si="3"/>
        <v>49</v>
      </c>
      <c r="N72" s="8">
        <v>5</v>
      </c>
      <c r="O72" s="8">
        <v>3</v>
      </c>
      <c r="P72" s="8">
        <v>5</v>
      </c>
      <c r="Q72" s="8">
        <v>7</v>
      </c>
      <c r="R72" s="8">
        <v>4</v>
      </c>
      <c r="S72" s="8">
        <v>5</v>
      </c>
      <c r="T72" s="8">
        <v>4</v>
      </c>
      <c r="U72" s="8">
        <v>6</v>
      </c>
      <c r="V72" s="8">
        <v>5</v>
      </c>
      <c r="W72" s="8">
        <f t="shared" si="4"/>
        <v>44</v>
      </c>
      <c r="X72" s="8">
        <f t="shared" si="5"/>
        <v>93</v>
      </c>
      <c r="Y72" s="8"/>
      <c r="Z72" s="6"/>
    </row>
    <row r="73" spans="1:26" x14ac:dyDescent="0.25">
      <c r="A73" s="6">
        <v>38</v>
      </c>
      <c r="B73" s="6" t="s">
        <v>128</v>
      </c>
      <c r="C73" s="7" t="s">
        <v>125</v>
      </c>
      <c r="D73" s="8">
        <v>6</v>
      </c>
      <c r="E73" s="8">
        <v>4</v>
      </c>
      <c r="F73" s="8">
        <v>7</v>
      </c>
      <c r="G73" s="8">
        <v>5</v>
      </c>
      <c r="H73" s="8">
        <v>7</v>
      </c>
      <c r="I73" s="8">
        <v>3</v>
      </c>
      <c r="J73" s="8">
        <v>5</v>
      </c>
      <c r="K73" s="8">
        <v>4</v>
      </c>
      <c r="L73" s="8">
        <v>7</v>
      </c>
      <c r="M73" s="8">
        <f t="shared" si="3"/>
        <v>48</v>
      </c>
      <c r="N73" s="8">
        <v>6</v>
      </c>
      <c r="O73" s="8">
        <v>2</v>
      </c>
      <c r="P73" s="8">
        <v>5</v>
      </c>
      <c r="Q73" s="8">
        <v>5</v>
      </c>
      <c r="R73" s="8">
        <v>6</v>
      </c>
      <c r="S73" s="8">
        <v>7</v>
      </c>
      <c r="T73" s="8">
        <v>3</v>
      </c>
      <c r="U73" s="8">
        <v>7</v>
      </c>
      <c r="V73" s="8">
        <v>4</v>
      </c>
      <c r="W73" s="8">
        <f t="shared" si="4"/>
        <v>45</v>
      </c>
      <c r="X73" s="8">
        <f t="shared" si="5"/>
        <v>93</v>
      </c>
      <c r="Y73" s="8"/>
      <c r="Z73" s="6"/>
    </row>
    <row r="74" spans="1:26" x14ac:dyDescent="0.25">
      <c r="A74" s="6">
        <v>39</v>
      </c>
      <c r="B74" s="6" t="s">
        <v>98</v>
      </c>
      <c r="C74" s="7" t="s">
        <v>4</v>
      </c>
      <c r="D74" s="8">
        <v>5</v>
      </c>
      <c r="E74" s="8">
        <v>3</v>
      </c>
      <c r="F74" s="8">
        <v>7</v>
      </c>
      <c r="G74" s="8">
        <v>5</v>
      </c>
      <c r="H74" s="8">
        <v>6</v>
      </c>
      <c r="I74" s="8">
        <v>4</v>
      </c>
      <c r="J74" s="8">
        <v>4</v>
      </c>
      <c r="K74" s="8">
        <v>6</v>
      </c>
      <c r="L74" s="8">
        <v>6</v>
      </c>
      <c r="M74" s="8">
        <f t="shared" si="3"/>
        <v>46</v>
      </c>
      <c r="N74" s="8">
        <v>6</v>
      </c>
      <c r="O74" s="8">
        <v>4</v>
      </c>
      <c r="P74" s="8">
        <v>5</v>
      </c>
      <c r="Q74" s="8">
        <v>7</v>
      </c>
      <c r="R74" s="8">
        <v>5</v>
      </c>
      <c r="S74" s="8">
        <v>4</v>
      </c>
      <c r="T74" s="8">
        <v>5</v>
      </c>
      <c r="U74" s="8">
        <v>7</v>
      </c>
      <c r="V74" s="8">
        <v>4</v>
      </c>
      <c r="W74" s="8">
        <f t="shared" si="4"/>
        <v>47</v>
      </c>
      <c r="X74" s="8">
        <f t="shared" si="5"/>
        <v>93</v>
      </c>
      <c r="Y74" s="8"/>
      <c r="Z74" s="6"/>
    </row>
    <row r="75" spans="1:26" x14ac:dyDescent="0.25">
      <c r="A75" s="6">
        <v>40</v>
      </c>
      <c r="B75" s="6" t="s">
        <v>101</v>
      </c>
      <c r="C75" s="7" t="s">
        <v>4</v>
      </c>
      <c r="D75" s="8">
        <v>5</v>
      </c>
      <c r="E75" s="8">
        <v>3</v>
      </c>
      <c r="F75" s="8">
        <v>6</v>
      </c>
      <c r="G75" s="8">
        <v>4</v>
      </c>
      <c r="H75" s="8">
        <v>7</v>
      </c>
      <c r="I75" s="8">
        <v>3</v>
      </c>
      <c r="J75" s="8">
        <v>4</v>
      </c>
      <c r="K75" s="8">
        <v>7</v>
      </c>
      <c r="L75" s="8">
        <v>7</v>
      </c>
      <c r="M75" s="8">
        <f t="shared" si="3"/>
        <v>46</v>
      </c>
      <c r="N75" s="8">
        <v>5</v>
      </c>
      <c r="O75" s="8">
        <v>5</v>
      </c>
      <c r="P75" s="8">
        <v>6</v>
      </c>
      <c r="Q75" s="8">
        <v>8</v>
      </c>
      <c r="R75" s="8">
        <v>5</v>
      </c>
      <c r="S75" s="8">
        <v>5</v>
      </c>
      <c r="T75" s="8">
        <v>4</v>
      </c>
      <c r="U75" s="8">
        <v>5</v>
      </c>
      <c r="V75" s="8">
        <v>5</v>
      </c>
      <c r="W75" s="8">
        <f t="shared" si="4"/>
        <v>48</v>
      </c>
      <c r="X75" s="8">
        <f t="shared" si="5"/>
        <v>94</v>
      </c>
      <c r="Y75" s="8"/>
      <c r="Z75" s="6"/>
    </row>
    <row r="76" spans="1:26" x14ac:dyDescent="0.25">
      <c r="A76" s="6">
        <v>41</v>
      </c>
      <c r="B76" s="6" t="s">
        <v>84</v>
      </c>
      <c r="C76" s="7" t="s">
        <v>1</v>
      </c>
      <c r="D76" s="8">
        <v>5</v>
      </c>
      <c r="E76" s="8">
        <v>4</v>
      </c>
      <c r="F76" s="8">
        <v>8</v>
      </c>
      <c r="G76" s="8">
        <v>4</v>
      </c>
      <c r="H76" s="8">
        <v>5</v>
      </c>
      <c r="I76" s="8">
        <v>4</v>
      </c>
      <c r="J76" s="8">
        <v>6</v>
      </c>
      <c r="K76" s="8">
        <v>5</v>
      </c>
      <c r="L76" s="8">
        <v>9</v>
      </c>
      <c r="M76" s="8">
        <f t="shared" si="3"/>
        <v>50</v>
      </c>
      <c r="N76" s="8">
        <v>5</v>
      </c>
      <c r="O76" s="8">
        <v>4</v>
      </c>
      <c r="P76" s="8">
        <v>5</v>
      </c>
      <c r="Q76" s="8">
        <v>7</v>
      </c>
      <c r="R76" s="8">
        <v>5</v>
      </c>
      <c r="S76" s="8">
        <v>4</v>
      </c>
      <c r="T76" s="8">
        <v>4</v>
      </c>
      <c r="U76" s="8">
        <v>6</v>
      </c>
      <c r="V76" s="8">
        <v>6</v>
      </c>
      <c r="W76" s="8">
        <f t="shared" si="4"/>
        <v>46</v>
      </c>
      <c r="X76" s="8">
        <f t="shared" si="5"/>
        <v>96</v>
      </c>
      <c r="Y76" s="8"/>
      <c r="Z76" s="6"/>
    </row>
    <row r="77" spans="1:26" x14ac:dyDescent="0.25">
      <c r="A77" s="6">
        <v>42</v>
      </c>
      <c r="B77" s="6" t="s">
        <v>85</v>
      </c>
      <c r="C77" s="7" t="s">
        <v>1</v>
      </c>
      <c r="D77" s="8">
        <v>7</v>
      </c>
      <c r="E77" s="8">
        <v>5</v>
      </c>
      <c r="F77" s="8">
        <v>7</v>
      </c>
      <c r="G77" s="8">
        <v>5</v>
      </c>
      <c r="H77" s="8">
        <v>6</v>
      </c>
      <c r="I77" s="8">
        <v>6</v>
      </c>
      <c r="J77" s="8">
        <v>6</v>
      </c>
      <c r="K77" s="8">
        <v>6</v>
      </c>
      <c r="L77" s="8">
        <v>7</v>
      </c>
      <c r="M77" s="8">
        <f t="shared" si="3"/>
        <v>55</v>
      </c>
      <c r="N77" s="8">
        <v>6</v>
      </c>
      <c r="O77" s="8">
        <v>4</v>
      </c>
      <c r="P77" s="8">
        <v>7</v>
      </c>
      <c r="Q77" s="8">
        <v>7</v>
      </c>
      <c r="R77" s="8">
        <v>8</v>
      </c>
      <c r="S77" s="8">
        <v>4</v>
      </c>
      <c r="T77" s="8">
        <v>4</v>
      </c>
      <c r="U77" s="8">
        <v>6</v>
      </c>
      <c r="V77" s="8">
        <v>4</v>
      </c>
      <c r="W77" s="8">
        <f t="shared" si="4"/>
        <v>50</v>
      </c>
      <c r="X77" s="8">
        <f t="shared" si="5"/>
        <v>105</v>
      </c>
      <c r="Y77" s="8"/>
      <c r="Z77" s="6"/>
    </row>
    <row r="80" spans="1:26" ht="21.95" customHeight="1" x14ac:dyDescent="0.3">
      <c r="D80" s="5"/>
      <c r="E80" s="5"/>
      <c r="F80" s="5"/>
      <c r="G80" s="5"/>
      <c r="H80" s="5"/>
      <c r="I80" s="5"/>
      <c r="J80" s="5" t="s">
        <v>120</v>
      </c>
    </row>
    <row r="81" spans="1:26" ht="19.5" x14ac:dyDescent="0.3">
      <c r="D81" s="5"/>
      <c r="E81" s="5"/>
      <c r="F81" s="5"/>
      <c r="G81" s="5"/>
      <c r="H81" s="5"/>
      <c r="I81" s="5"/>
      <c r="J81" s="5" t="s">
        <v>121</v>
      </c>
    </row>
    <row r="82" spans="1:26" x14ac:dyDescent="0.25">
      <c r="B82" s="18" t="s">
        <v>197</v>
      </c>
      <c r="C82" s="19"/>
      <c r="D82" s="20"/>
      <c r="E82" s="20"/>
      <c r="F82" s="20"/>
      <c r="G82" s="20"/>
      <c r="H82" s="20"/>
      <c r="K82" s="10"/>
      <c r="M82" s="10" t="s">
        <v>149</v>
      </c>
      <c r="W82" s="4" t="s">
        <v>150</v>
      </c>
    </row>
    <row r="83" spans="1:26" x14ac:dyDescent="0.25">
      <c r="B83" s="18" t="s">
        <v>198</v>
      </c>
      <c r="C83" s="19"/>
      <c r="D83" s="20"/>
      <c r="E83" s="20"/>
      <c r="F83" s="20"/>
      <c r="G83" s="20"/>
      <c r="H83" s="20"/>
      <c r="K83" s="10"/>
    </row>
    <row r="84" spans="1:26" x14ac:dyDescent="0.25">
      <c r="A84" s="6" t="s">
        <v>152</v>
      </c>
      <c r="B84" s="21" t="s">
        <v>142</v>
      </c>
      <c r="C84" s="22" t="s">
        <v>143</v>
      </c>
      <c r="D84" s="23" t="s">
        <v>155</v>
      </c>
      <c r="E84" s="23" t="s">
        <v>156</v>
      </c>
      <c r="F84" s="23" t="s">
        <v>157</v>
      </c>
      <c r="G84" s="23" t="s">
        <v>158</v>
      </c>
      <c r="H84" s="23" t="s">
        <v>159</v>
      </c>
      <c r="I84" s="8" t="s">
        <v>160</v>
      </c>
      <c r="J84" s="8" t="s">
        <v>161</v>
      </c>
      <c r="K84" s="8" t="s">
        <v>162</v>
      </c>
      <c r="L84" s="8" t="s">
        <v>163</v>
      </c>
      <c r="M84" s="8" t="s">
        <v>164</v>
      </c>
      <c r="N84" s="8" t="s">
        <v>165</v>
      </c>
      <c r="O84" s="8" t="s">
        <v>117</v>
      </c>
      <c r="P84" s="8" t="s">
        <v>118</v>
      </c>
      <c r="Q84" s="8" t="s">
        <v>166</v>
      </c>
      <c r="R84" s="8" t="s">
        <v>167</v>
      </c>
      <c r="S84" s="8" t="s">
        <v>168</v>
      </c>
      <c r="T84" s="8" t="s">
        <v>119</v>
      </c>
      <c r="U84" s="8" t="s">
        <v>169</v>
      </c>
      <c r="V84" s="8" t="s">
        <v>170</v>
      </c>
      <c r="W84" s="8" t="s">
        <v>164</v>
      </c>
      <c r="X84" s="8" t="s">
        <v>171</v>
      </c>
      <c r="Y84" s="8" t="s">
        <v>172</v>
      </c>
      <c r="Z84" s="6" t="s">
        <v>173</v>
      </c>
    </row>
    <row r="85" spans="1:26" x14ac:dyDescent="0.25">
      <c r="A85" s="6" t="s">
        <v>151</v>
      </c>
      <c r="B85" s="6" t="s">
        <v>153</v>
      </c>
      <c r="C85" s="7" t="s">
        <v>154</v>
      </c>
      <c r="D85" s="8" t="s">
        <v>174</v>
      </c>
      <c r="E85" s="8" t="s">
        <v>175</v>
      </c>
      <c r="F85" s="8" t="s">
        <v>176</v>
      </c>
      <c r="G85" s="8" t="s">
        <v>177</v>
      </c>
      <c r="H85" s="8" t="s">
        <v>178</v>
      </c>
      <c r="I85" s="8" t="s">
        <v>179</v>
      </c>
      <c r="J85" s="8" t="s">
        <v>180</v>
      </c>
      <c r="K85" s="8" t="s">
        <v>181</v>
      </c>
      <c r="L85" s="8" t="s">
        <v>182</v>
      </c>
      <c r="M85" s="8" t="s">
        <v>194</v>
      </c>
      <c r="N85" s="8" t="s">
        <v>183</v>
      </c>
      <c r="O85" s="8" t="s">
        <v>184</v>
      </c>
      <c r="P85" s="8" t="s">
        <v>185</v>
      </c>
      <c r="Q85" s="8" t="s">
        <v>186</v>
      </c>
      <c r="R85" s="8" t="s">
        <v>187</v>
      </c>
      <c r="S85" s="8" t="s">
        <v>188</v>
      </c>
      <c r="T85" s="8" t="s">
        <v>189</v>
      </c>
      <c r="U85" s="8" t="s">
        <v>190</v>
      </c>
      <c r="V85" s="8" t="s">
        <v>191</v>
      </c>
      <c r="W85" s="8" t="s">
        <v>194</v>
      </c>
      <c r="X85" s="8" t="s">
        <v>192</v>
      </c>
      <c r="Y85" s="8" t="s">
        <v>195</v>
      </c>
      <c r="Z85" s="7" t="s">
        <v>205</v>
      </c>
    </row>
    <row r="86" spans="1:26" x14ac:dyDescent="0.25">
      <c r="A86" s="6">
        <v>1</v>
      </c>
      <c r="B86" s="15" t="s">
        <v>131</v>
      </c>
      <c r="C86" s="13" t="s">
        <v>125</v>
      </c>
      <c r="D86" s="11">
        <v>4</v>
      </c>
      <c r="E86" s="11">
        <v>3</v>
      </c>
      <c r="F86" s="11">
        <v>6</v>
      </c>
      <c r="G86" s="11">
        <v>5</v>
      </c>
      <c r="H86" s="11">
        <v>4</v>
      </c>
      <c r="I86" s="11">
        <v>3</v>
      </c>
      <c r="J86" s="11">
        <v>4</v>
      </c>
      <c r="K86" s="11">
        <v>5</v>
      </c>
      <c r="L86" s="11">
        <v>6</v>
      </c>
      <c r="M86" s="11">
        <f t="shared" ref="M86:M117" si="6">SUM(D86:L86)</f>
        <v>40</v>
      </c>
      <c r="N86" s="11">
        <v>5</v>
      </c>
      <c r="O86" s="11">
        <v>4</v>
      </c>
      <c r="P86" s="11">
        <v>5</v>
      </c>
      <c r="Q86" s="11">
        <v>5</v>
      </c>
      <c r="R86" s="11">
        <v>6</v>
      </c>
      <c r="S86" s="11">
        <v>4</v>
      </c>
      <c r="T86" s="11">
        <v>3</v>
      </c>
      <c r="U86" s="11">
        <v>6</v>
      </c>
      <c r="V86" s="11">
        <v>4</v>
      </c>
      <c r="W86" s="11">
        <f t="shared" ref="W86:W117" si="7">SUM(N86:V86)</f>
        <v>42</v>
      </c>
      <c r="X86" s="11">
        <f t="shared" ref="X86:X117" si="8">(M86+W86)</f>
        <v>82</v>
      </c>
      <c r="Y86" s="11">
        <v>12.7</v>
      </c>
      <c r="Z86" s="11">
        <f t="shared" ref="Z86:Z117" si="9">X86-Y86</f>
        <v>69.3</v>
      </c>
    </row>
    <row r="87" spans="1:26" x14ac:dyDescent="0.25">
      <c r="A87" s="6">
        <v>2</v>
      </c>
      <c r="B87" s="15" t="s">
        <v>43</v>
      </c>
      <c r="C87" s="13" t="s">
        <v>37</v>
      </c>
      <c r="D87" s="11">
        <v>4</v>
      </c>
      <c r="E87" s="11">
        <v>3</v>
      </c>
      <c r="F87" s="11">
        <v>6</v>
      </c>
      <c r="G87" s="11">
        <v>3</v>
      </c>
      <c r="H87" s="11">
        <v>5</v>
      </c>
      <c r="I87" s="11">
        <v>4</v>
      </c>
      <c r="J87" s="11">
        <v>5</v>
      </c>
      <c r="K87" s="11">
        <v>4</v>
      </c>
      <c r="L87" s="11">
        <v>6</v>
      </c>
      <c r="M87" s="11">
        <f t="shared" si="6"/>
        <v>40</v>
      </c>
      <c r="N87" s="11">
        <v>5</v>
      </c>
      <c r="O87" s="11">
        <v>4</v>
      </c>
      <c r="P87" s="11">
        <v>5</v>
      </c>
      <c r="Q87" s="11">
        <v>6</v>
      </c>
      <c r="R87" s="11">
        <v>5</v>
      </c>
      <c r="S87" s="11">
        <v>5</v>
      </c>
      <c r="T87" s="11">
        <v>3</v>
      </c>
      <c r="U87" s="11">
        <v>6</v>
      </c>
      <c r="V87" s="11">
        <v>6</v>
      </c>
      <c r="W87" s="11">
        <f t="shared" si="7"/>
        <v>45</v>
      </c>
      <c r="X87" s="11">
        <f t="shared" si="8"/>
        <v>85</v>
      </c>
      <c r="Y87" s="11">
        <v>14</v>
      </c>
      <c r="Z87" s="11">
        <f t="shared" si="9"/>
        <v>71</v>
      </c>
    </row>
    <row r="88" spans="1:26" x14ac:dyDescent="0.25">
      <c r="A88" s="6">
        <v>3</v>
      </c>
      <c r="B88" s="15" t="s">
        <v>134</v>
      </c>
      <c r="C88" s="13" t="s">
        <v>125</v>
      </c>
      <c r="D88" s="11">
        <v>4</v>
      </c>
      <c r="E88" s="11">
        <v>3</v>
      </c>
      <c r="F88" s="11">
        <v>8</v>
      </c>
      <c r="G88" s="11">
        <v>5</v>
      </c>
      <c r="H88" s="11">
        <v>5</v>
      </c>
      <c r="I88" s="11">
        <v>4</v>
      </c>
      <c r="J88" s="11">
        <v>6</v>
      </c>
      <c r="K88" s="11">
        <v>4</v>
      </c>
      <c r="L88" s="11">
        <v>6</v>
      </c>
      <c r="M88" s="11">
        <f t="shared" si="6"/>
        <v>45</v>
      </c>
      <c r="N88" s="11">
        <v>5</v>
      </c>
      <c r="O88" s="11">
        <v>2</v>
      </c>
      <c r="P88" s="11">
        <v>5</v>
      </c>
      <c r="Q88" s="11">
        <v>7</v>
      </c>
      <c r="R88" s="11">
        <v>4</v>
      </c>
      <c r="S88" s="11">
        <v>5</v>
      </c>
      <c r="T88" s="11">
        <v>4</v>
      </c>
      <c r="U88" s="11">
        <v>5</v>
      </c>
      <c r="V88" s="11">
        <v>4</v>
      </c>
      <c r="W88" s="11">
        <f t="shared" si="7"/>
        <v>41</v>
      </c>
      <c r="X88" s="11">
        <f t="shared" si="8"/>
        <v>86</v>
      </c>
      <c r="Y88" s="11">
        <v>14</v>
      </c>
      <c r="Z88" s="11">
        <f t="shared" si="9"/>
        <v>72</v>
      </c>
    </row>
    <row r="89" spans="1:26" x14ac:dyDescent="0.25">
      <c r="A89" s="6">
        <v>4</v>
      </c>
      <c r="B89" s="15" t="s">
        <v>58</v>
      </c>
      <c r="C89" s="13" t="s">
        <v>4</v>
      </c>
      <c r="D89" s="11">
        <v>4</v>
      </c>
      <c r="E89" s="11">
        <v>3</v>
      </c>
      <c r="F89" s="11">
        <v>5</v>
      </c>
      <c r="G89" s="11">
        <v>6</v>
      </c>
      <c r="H89" s="11">
        <v>6</v>
      </c>
      <c r="I89" s="11">
        <v>2</v>
      </c>
      <c r="J89" s="11">
        <v>4</v>
      </c>
      <c r="K89" s="11">
        <v>6</v>
      </c>
      <c r="L89" s="11">
        <v>6</v>
      </c>
      <c r="M89" s="11">
        <f t="shared" si="6"/>
        <v>42</v>
      </c>
      <c r="N89" s="11">
        <v>5</v>
      </c>
      <c r="O89" s="11">
        <v>3</v>
      </c>
      <c r="P89" s="11">
        <v>6</v>
      </c>
      <c r="Q89" s="11">
        <v>5</v>
      </c>
      <c r="R89" s="11">
        <v>6</v>
      </c>
      <c r="S89" s="11">
        <v>5</v>
      </c>
      <c r="T89" s="11">
        <v>3</v>
      </c>
      <c r="U89" s="11">
        <v>6</v>
      </c>
      <c r="V89" s="11">
        <v>5</v>
      </c>
      <c r="W89" s="11">
        <f t="shared" si="7"/>
        <v>44</v>
      </c>
      <c r="X89" s="11">
        <f t="shared" si="8"/>
        <v>86</v>
      </c>
      <c r="Y89" s="11">
        <v>16</v>
      </c>
      <c r="Z89" s="11">
        <f t="shared" si="9"/>
        <v>70</v>
      </c>
    </row>
    <row r="90" spans="1:26" x14ac:dyDescent="0.25">
      <c r="A90" s="6">
        <v>5</v>
      </c>
      <c r="B90" s="15" t="s">
        <v>19</v>
      </c>
      <c r="C90" s="13" t="s">
        <v>125</v>
      </c>
      <c r="D90" s="11">
        <v>4</v>
      </c>
      <c r="E90" s="11">
        <v>4</v>
      </c>
      <c r="F90" s="11">
        <v>5</v>
      </c>
      <c r="G90" s="11">
        <v>4</v>
      </c>
      <c r="H90" s="11">
        <v>5</v>
      </c>
      <c r="I90" s="11">
        <v>4</v>
      </c>
      <c r="J90" s="11">
        <v>4</v>
      </c>
      <c r="K90" s="11">
        <v>6</v>
      </c>
      <c r="L90" s="11">
        <v>6</v>
      </c>
      <c r="M90" s="11">
        <f t="shared" si="6"/>
        <v>42</v>
      </c>
      <c r="N90" s="11">
        <v>5</v>
      </c>
      <c r="O90" s="11">
        <v>4</v>
      </c>
      <c r="P90" s="11">
        <v>4</v>
      </c>
      <c r="Q90" s="11">
        <v>7</v>
      </c>
      <c r="R90" s="11">
        <v>5</v>
      </c>
      <c r="S90" s="11">
        <v>4</v>
      </c>
      <c r="T90" s="11">
        <v>4</v>
      </c>
      <c r="U90" s="11">
        <v>6</v>
      </c>
      <c r="V90" s="11">
        <v>5</v>
      </c>
      <c r="W90" s="11">
        <f t="shared" si="7"/>
        <v>44</v>
      </c>
      <c r="X90" s="11">
        <f t="shared" si="8"/>
        <v>86</v>
      </c>
      <c r="Y90" s="11">
        <v>13.9</v>
      </c>
      <c r="Z90" s="11">
        <f t="shared" si="9"/>
        <v>72.099999999999994</v>
      </c>
    </row>
    <row r="91" spans="1:26" x14ac:dyDescent="0.25">
      <c r="A91" s="6">
        <v>6</v>
      </c>
      <c r="B91" s="15" t="s">
        <v>15</v>
      </c>
      <c r="C91" s="13" t="s">
        <v>125</v>
      </c>
      <c r="D91" s="11">
        <v>5</v>
      </c>
      <c r="E91" s="11">
        <v>3</v>
      </c>
      <c r="F91" s="11">
        <v>6</v>
      </c>
      <c r="G91" s="11">
        <v>5</v>
      </c>
      <c r="H91" s="11">
        <v>6</v>
      </c>
      <c r="I91" s="11">
        <v>3</v>
      </c>
      <c r="J91" s="11">
        <v>4</v>
      </c>
      <c r="K91" s="11">
        <v>4</v>
      </c>
      <c r="L91" s="11">
        <v>6</v>
      </c>
      <c r="M91" s="11">
        <f t="shared" si="6"/>
        <v>42</v>
      </c>
      <c r="N91" s="11">
        <v>5</v>
      </c>
      <c r="O91" s="11">
        <v>3</v>
      </c>
      <c r="P91" s="11">
        <v>4</v>
      </c>
      <c r="Q91" s="11">
        <v>6</v>
      </c>
      <c r="R91" s="11">
        <v>5</v>
      </c>
      <c r="S91" s="11">
        <v>5</v>
      </c>
      <c r="T91" s="11">
        <v>4</v>
      </c>
      <c r="U91" s="11">
        <v>7</v>
      </c>
      <c r="V91" s="11">
        <v>5</v>
      </c>
      <c r="W91" s="11">
        <f t="shared" si="7"/>
        <v>44</v>
      </c>
      <c r="X91" s="11">
        <f t="shared" si="8"/>
        <v>86</v>
      </c>
      <c r="Y91" s="11">
        <v>16.600000000000001</v>
      </c>
      <c r="Z91" s="11">
        <f t="shared" si="9"/>
        <v>69.400000000000006</v>
      </c>
    </row>
    <row r="92" spans="1:26" x14ac:dyDescent="0.25">
      <c r="A92" s="6">
        <v>7</v>
      </c>
      <c r="B92" s="15" t="s">
        <v>65</v>
      </c>
      <c r="C92" s="13" t="s">
        <v>4</v>
      </c>
      <c r="D92" s="11">
        <v>4</v>
      </c>
      <c r="E92" s="11">
        <v>4</v>
      </c>
      <c r="F92" s="11">
        <v>4</v>
      </c>
      <c r="G92" s="11">
        <v>4</v>
      </c>
      <c r="H92" s="11">
        <v>5</v>
      </c>
      <c r="I92" s="11">
        <v>3</v>
      </c>
      <c r="J92" s="11">
        <v>9</v>
      </c>
      <c r="K92" s="11">
        <v>6</v>
      </c>
      <c r="L92" s="11">
        <v>6</v>
      </c>
      <c r="M92" s="11">
        <f t="shared" si="6"/>
        <v>45</v>
      </c>
      <c r="N92" s="11">
        <v>7</v>
      </c>
      <c r="O92" s="11">
        <v>3</v>
      </c>
      <c r="P92" s="11">
        <v>3</v>
      </c>
      <c r="Q92" s="11">
        <v>6</v>
      </c>
      <c r="R92" s="11">
        <v>6</v>
      </c>
      <c r="S92" s="11">
        <v>5</v>
      </c>
      <c r="T92" s="11">
        <v>3</v>
      </c>
      <c r="U92" s="11">
        <v>5</v>
      </c>
      <c r="V92" s="11">
        <v>4</v>
      </c>
      <c r="W92" s="11">
        <f t="shared" si="7"/>
        <v>42</v>
      </c>
      <c r="X92" s="11">
        <f t="shared" si="8"/>
        <v>87</v>
      </c>
      <c r="Y92" s="11">
        <v>13</v>
      </c>
      <c r="Z92" s="11">
        <f t="shared" si="9"/>
        <v>74</v>
      </c>
    </row>
    <row r="93" spans="1:26" x14ac:dyDescent="0.25">
      <c r="A93" s="6">
        <v>8</v>
      </c>
      <c r="B93" s="15" t="s">
        <v>76</v>
      </c>
      <c r="C93" s="13" t="s">
        <v>4</v>
      </c>
      <c r="D93" s="11">
        <v>3</v>
      </c>
      <c r="E93" s="11">
        <v>4</v>
      </c>
      <c r="F93" s="11">
        <v>6</v>
      </c>
      <c r="G93" s="11">
        <v>4</v>
      </c>
      <c r="H93" s="11">
        <v>6</v>
      </c>
      <c r="I93" s="11">
        <v>3</v>
      </c>
      <c r="J93" s="11">
        <v>5</v>
      </c>
      <c r="K93" s="11">
        <v>5</v>
      </c>
      <c r="L93" s="11">
        <v>7</v>
      </c>
      <c r="M93" s="11">
        <f t="shared" si="6"/>
        <v>43</v>
      </c>
      <c r="N93" s="11">
        <v>5</v>
      </c>
      <c r="O93" s="11">
        <v>5</v>
      </c>
      <c r="P93" s="11">
        <v>4</v>
      </c>
      <c r="Q93" s="11">
        <v>5</v>
      </c>
      <c r="R93" s="11">
        <v>5</v>
      </c>
      <c r="S93" s="11">
        <v>6</v>
      </c>
      <c r="T93" s="11">
        <v>4</v>
      </c>
      <c r="U93" s="11">
        <v>5</v>
      </c>
      <c r="V93" s="11">
        <v>5</v>
      </c>
      <c r="W93" s="11">
        <f t="shared" si="7"/>
        <v>44</v>
      </c>
      <c r="X93" s="11">
        <f t="shared" si="8"/>
        <v>87</v>
      </c>
      <c r="Y93" s="11">
        <v>13</v>
      </c>
      <c r="Z93" s="11">
        <f t="shared" si="9"/>
        <v>74</v>
      </c>
    </row>
    <row r="94" spans="1:26" x14ac:dyDescent="0.25">
      <c r="A94" s="6">
        <v>9</v>
      </c>
      <c r="B94" s="15" t="s">
        <v>14</v>
      </c>
      <c r="C94" s="13" t="s">
        <v>125</v>
      </c>
      <c r="D94" s="11">
        <v>5</v>
      </c>
      <c r="E94" s="11">
        <v>3</v>
      </c>
      <c r="F94" s="11">
        <v>6</v>
      </c>
      <c r="G94" s="11">
        <v>3</v>
      </c>
      <c r="H94" s="11">
        <v>5</v>
      </c>
      <c r="I94" s="11">
        <v>5</v>
      </c>
      <c r="J94" s="11">
        <v>7</v>
      </c>
      <c r="K94" s="11">
        <v>6</v>
      </c>
      <c r="L94" s="11">
        <v>7</v>
      </c>
      <c r="M94" s="11">
        <f t="shared" si="6"/>
        <v>47</v>
      </c>
      <c r="N94" s="11">
        <v>6</v>
      </c>
      <c r="O94" s="11">
        <v>4</v>
      </c>
      <c r="P94" s="11">
        <v>3</v>
      </c>
      <c r="Q94" s="11">
        <v>7</v>
      </c>
      <c r="R94" s="11">
        <v>3</v>
      </c>
      <c r="S94" s="11">
        <v>5</v>
      </c>
      <c r="T94" s="11">
        <v>3</v>
      </c>
      <c r="U94" s="11">
        <v>6</v>
      </c>
      <c r="V94" s="11">
        <v>4</v>
      </c>
      <c r="W94" s="11">
        <f t="shared" si="7"/>
        <v>41</v>
      </c>
      <c r="X94" s="11">
        <f t="shared" si="8"/>
        <v>88</v>
      </c>
      <c r="Y94" s="11">
        <v>12.5</v>
      </c>
      <c r="Z94" s="11">
        <f t="shared" si="9"/>
        <v>75.5</v>
      </c>
    </row>
    <row r="95" spans="1:26" x14ac:dyDescent="0.25">
      <c r="A95" s="6">
        <v>10</v>
      </c>
      <c r="B95" s="15" t="s">
        <v>130</v>
      </c>
      <c r="C95" s="13" t="s">
        <v>125</v>
      </c>
      <c r="D95" s="11">
        <v>5</v>
      </c>
      <c r="E95" s="11">
        <v>4</v>
      </c>
      <c r="F95" s="11">
        <v>6</v>
      </c>
      <c r="G95" s="11">
        <v>4</v>
      </c>
      <c r="H95" s="11">
        <v>5</v>
      </c>
      <c r="I95" s="11">
        <v>3</v>
      </c>
      <c r="J95" s="11">
        <v>4</v>
      </c>
      <c r="K95" s="11">
        <v>6</v>
      </c>
      <c r="L95" s="11">
        <v>8</v>
      </c>
      <c r="M95" s="11">
        <f t="shared" si="6"/>
        <v>45</v>
      </c>
      <c r="N95" s="11">
        <v>7</v>
      </c>
      <c r="O95" s="11">
        <v>3</v>
      </c>
      <c r="P95" s="11">
        <v>4</v>
      </c>
      <c r="Q95" s="11">
        <v>6</v>
      </c>
      <c r="R95" s="11">
        <v>5</v>
      </c>
      <c r="S95" s="11">
        <v>5</v>
      </c>
      <c r="T95" s="11">
        <v>2</v>
      </c>
      <c r="U95" s="11">
        <v>7</v>
      </c>
      <c r="V95" s="11">
        <v>4</v>
      </c>
      <c r="W95" s="11">
        <f t="shared" si="7"/>
        <v>43</v>
      </c>
      <c r="X95" s="11">
        <f t="shared" si="8"/>
        <v>88</v>
      </c>
      <c r="Y95" s="11">
        <v>12.6</v>
      </c>
      <c r="Z95" s="11">
        <f t="shared" si="9"/>
        <v>75.400000000000006</v>
      </c>
    </row>
    <row r="96" spans="1:26" x14ac:dyDescent="0.25">
      <c r="A96" s="6">
        <v>11</v>
      </c>
      <c r="B96" s="15" t="s">
        <v>132</v>
      </c>
      <c r="C96" s="13" t="s">
        <v>125</v>
      </c>
      <c r="D96" s="11">
        <v>6</v>
      </c>
      <c r="E96" s="11">
        <v>3</v>
      </c>
      <c r="F96" s="11">
        <v>5</v>
      </c>
      <c r="G96" s="11">
        <v>5</v>
      </c>
      <c r="H96" s="11">
        <v>5</v>
      </c>
      <c r="I96" s="11">
        <v>5</v>
      </c>
      <c r="J96" s="11">
        <v>3</v>
      </c>
      <c r="K96" s="11">
        <v>8</v>
      </c>
      <c r="L96" s="11">
        <v>5</v>
      </c>
      <c r="M96" s="11">
        <f t="shared" si="6"/>
        <v>45</v>
      </c>
      <c r="N96" s="11">
        <v>5</v>
      </c>
      <c r="O96" s="11">
        <v>3</v>
      </c>
      <c r="P96" s="11">
        <v>5</v>
      </c>
      <c r="Q96" s="11">
        <v>4</v>
      </c>
      <c r="R96" s="11">
        <v>6</v>
      </c>
      <c r="S96" s="11">
        <v>3</v>
      </c>
      <c r="T96" s="11">
        <v>6</v>
      </c>
      <c r="U96" s="11">
        <v>4</v>
      </c>
      <c r="V96" s="11">
        <v>7</v>
      </c>
      <c r="W96" s="11">
        <f t="shared" si="7"/>
        <v>43</v>
      </c>
      <c r="X96" s="11">
        <f t="shared" si="8"/>
        <v>88</v>
      </c>
      <c r="Y96" s="11">
        <v>13.1</v>
      </c>
      <c r="Z96" s="11">
        <f t="shared" si="9"/>
        <v>74.900000000000006</v>
      </c>
    </row>
    <row r="97" spans="1:26" x14ac:dyDescent="0.25">
      <c r="A97" s="6">
        <v>12</v>
      </c>
      <c r="B97" s="15" t="s">
        <v>18</v>
      </c>
      <c r="C97" s="13" t="s">
        <v>125</v>
      </c>
      <c r="D97" s="11">
        <v>6</v>
      </c>
      <c r="E97" s="11">
        <v>2</v>
      </c>
      <c r="F97" s="11">
        <v>7</v>
      </c>
      <c r="G97" s="11">
        <v>4</v>
      </c>
      <c r="H97" s="11">
        <v>7</v>
      </c>
      <c r="I97" s="11">
        <v>3</v>
      </c>
      <c r="J97" s="11">
        <v>4</v>
      </c>
      <c r="K97" s="11">
        <v>5</v>
      </c>
      <c r="L97" s="11">
        <v>5</v>
      </c>
      <c r="M97" s="11">
        <f t="shared" si="6"/>
        <v>43</v>
      </c>
      <c r="N97" s="11">
        <v>6</v>
      </c>
      <c r="O97" s="11">
        <v>4</v>
      </c>
      <c r="P97" s="11">
        <v>5</v>
      </c>
      <c r="Q97" s="11">
        <v>6</v>
      </c>
      <c r="R97" s="11">
        <v>4</v>
      </c>
      <c r="S97" s="11">
        <v>5</v>
      </c>
      <c r="T97" s="11">
        <v>3</v>
      </c>
      <c r="U97" s="11">
        <v>6</v>
      </c>
      <c r="V97" s="11">
        <v>6</v>
      </c>
      <c r="W97" s="11">
        <f t="shared" si="7"/>
        <v>45</v>
      </c>
      <c r="X97" s="11">
        <f t="shared" si="8"/>
        <v>88</v>
      </c>
      <c r="Y97" s="11">
        <v>13.3</v>
      </c>
      <c r="Z97" s="11">
        <f t="shared" si="9"/>
        <v>74.7</v>
      </c>
    </row>
    <row r="98" spans="1:26" x14ac:dyDescent="0.25">
      <c r="A98" s="6">
        <v>13</v>
      </c>
      <c r="B98" s="15" t="s">
        <v>25</v>
      </c>
      <c r="C98" s="13" t="s">
        <v>21</v>
      </c>
      <c r="D98" s="11">
        <v>5</v>
      </c>
      <c r="E98" s="11">
        <v>4</v>
      </c>
      <c r="F98" s="11">
        <v>5</v>
      </c>
      <c r="G98" s="11">
        <v>5</v>
      </c>
      <c r="H98" s="11">
        <v>5</v>
      </c>
      <c r="I98" s="11">
        <v>4</v>
      </c>
      <c r="J98" s="11">
        <v>4</v>
      </c>
      <c r="K98" s="11">
        <v>5</v>
      </c>
      <c r="L98" s="11">
        <v>5</v>
      </c>
      <c r="M98" s="11">
        <f t="shared" si="6"/>
        <v>42</v>
      </c>
      <c r="N98" s="11">
        <v>4</v>
      </c>
      <c r="O98" s="11">
        <v>3</v>
      </c>
      <c r="P98" s="11">
        <v>6</v>
      </c>
      <c r="Q98" s="11">
        <v>4</v>
      </c>
      <c r="R98" s="11">
        <v>5</v>
      </c>
      <c r="S98" s="11">
        <v>5</v>
      </c>
      <c r="T98" s="11">
        <v>8</v>
      </c>
      <c r="U98" s="11">
        <v>5</v>
      </c>
      <c r="V98" s="11">
        <v>6</v>
      </c>
      <c r="W98" s="11">
        <f t="shared" si="7"/>
        <v>46</v>
      </c>
      <c r="X98" s="11">
        <f t="shared" si="8"/>
        <v>88</v>
      </c>
      <c r="Y98" s="11">
        <v>13</v>
      </c>
      <c r="Z98" s="11">
        <f t="shared" si="9"/>
        <v>75</v>
      </c>
    </row>
    <row r="99" spans="1:26" x14ac:dyDescent="0.25">
      <c r="A99" s="6">
        <v>14</v>
      </c>
      <c r="B99" s="15" t="s">
        <v>49</v>
      </c>
      <c r="C99" s="13" t="s">
        <v>4</v>
      </c>
      <c r="D99" s="11">
        <v>5</v>
      </c>
      <c r="E99" s="11">
        <v>6</v>
      </c>
      <c r="F99" s="11">
        <v>6</v>
      </c>
      <c r="G99" s="11">
        <v>5</v>
      </c>
      <c r="H99" s="11">
        <v>5</v>
      </c>
      <c r="I99" s="11">
        <v>4</v>
      </c>
      <c r="J99" s="11">
        <v>4</v>
      </c>
      <c r="K99" s="11">
        <v>6</v>
      </c>
      <c r="L99" s="11">
        <v>6</v>
      </c>
      <c r="M99" s="11">
        <f t="shared" si="6"/>
        <v>47</v>
      </c>
      <c r="N99" s="11">
        <v>5</v>
      </c>
      <c r="O99" s="11">
        <v>3</v>
      </c>
      <c r="P99" s="11">
        <v>6</v>
      </c>
      <c r="Q99" s="11">
        <v>6</v>
      </c>
      <c r="R99" s="11">
        <v>5</v>
      </c>
      <c r="S99" s="11">
        <v>5</v>
      </c>
      <c r="T99" s="11">
        <v>3</v>
      </c>
      <c r="U99" s="11">
        <v>5</v>
      </c>
      <c r="V99" s="11">
        <v>4</v>
      </c>
      <c r="W99" s="11">
        <f t="shared" si="7"/>
        <v>42</v>
      </c>
      <c r="X99" s="11">
        <f t="shared" si="8"/>
        <v>89</v>
      </c>
      <c r="Y99" s="11">
        <v>17</v>
      </c>
      <c r="Z99" s="11">
        <f t="shared" si="9"/>
        <v>72</v>
      </c>
    </row>
    <row r="100" spans="1:26" x14ac:dyDescent="0.25">
      <c r="A100" s="6">
        <v>15</v>
      </c>
      <c r="B100" s="15" t="s">
        <v>66</v>
      </c>
      <c r="C100" s="13" t="s">
        <v>4</v>
      </c>
      <c r="D100" s="11">
        <v>5</v>
      </c>
      <c r="E100" s="11">
        <v>3</v>
      </c>
      <c r="F100" s="11">
        <v>7</v>
      </c>
      <c r="G100" s="11">
        <v>4</v>
      </c>
      <c r="H100" s="11">
        <v>7</v>
      </c>
      <c r="I100" s="11">
        <v>5</v>
      </c>
      <c r="J100" s="11">
        <v>7</v>
      </c>
      <c r="K100" s="11">
        <v>4</v>
      </c>
      <c r="L100" s="11">
        <v>5</v>
      </c>
      <c r="M100" s="11">
        <f t="shared" si="6"/>
        <v>47</v>
      </c>
      <c r="N100" s="11">
        <v>5</v>
      </c>
      <c r="O100" s="11">
        <v>4</v>
      </c>
      <c r="P100" s="11">
        <v>4</v>
      </c>
      <c r="Q100" s="11">
        <v>8</v>
      </c>
      <c r="R100" s="11">
        <v>4</v>
      </c>
      <c r="S100" s="11">
        <v>4</v>
      </c>
      <c r="T100" s="11">
        <v>3</v>
      </c>
      <c r="U100" s="11">
        <v>6</v>
      </c>
      <c r="V100" s="11">
        <v>4</v>
      </c>
      <c r="W100" s="11">
        <f t="shared" si="7"/>
        <v>42</v>
      </c>
      <c r="X100" s="11">
        <f t="shared" si="8"/>
        <v>89</v>
      </c>
      <c r="Y100" s="11">
        <v>13</v>
      </c>
      <c r="Z100" s="11">
        <f t="shared" si="9"/>
        <v>76</v>
      </c>
    </row>
    <row r="101" spans="1:26" x14ac:dyDescent="0.25">
      <c r="A101" s="6">
        <v>16</v>
      </c>
      <c r="B101" s="15" t="s">
        <v>68</v>
      </c>
      <c r="C101" s="13" t="s">
        <v>4</v>
      </c>
      <c r="D101" s="11">
        <v>5</v>
      </c>
      <c r="E101" s="11">
        <v>3</v>
      </c>
      <c r="F101" s="11">
        <v>6</v>
      </c>
      <c r="G101" s="11">
        <v>4</v>
      </c>
      <c r="H101" s="11">
        <v>6</v>
      </c>
      <c r="I101" s="11">
        <v>4</v>
      </c>
      <c r="J101" s="11">
        <v>5</v>
      </c>
      <c r="K101" s="11">
        <v>5</v>
      </c>
      <c r="L101" s="11">
        <v>7</v>
      </c>
      <c r="M101" s="11">
        <f t="shared" si="6"/>
        <v>45</v>
      </c>
      <c r="N101" s="11">
        <v>6</v>
      </c>
      <c r="O101" s="11">
        <v>4</v>
      </c>
      <c r="P101" s="11">
        <v>5</v>
      </c>
      <c r="Q101" s="11">
        <v>7</v>
      </c>
      <c r="R101" s="11">
        <v>5</v>
      </c>
      <c r="S101" s="11">
        <v>4</v>
      </c>
      <c r="T101" s="11">
        <v>3</v>
      </c>
      <c r="U101" s="11">
        <v>5</v>
      </c>
      <c r="V101" s="11">
        <v>5</v>
      </c>
      <c r="W101" s="11">
        <f t="shared" si="7"/>
        <v>44</v>
      </c>
      <c r="X101" s="11">
        <f t="shared" si="8"/>
        <v>89</v>
      </c>
      <c r="Y101" s="11">
        <v>14</v>
      </c>
      <c r="Z101" s="11">
        <f t="shared" si="9"/>
        <v>75</v>
      </c>
    </row>
    <row r="102" spans="1:26" x14ac:dyDescent="0.25">
      <c r="A102" s="6">
        <v>17</v>
      </c>
      <c r="B102" s="15" t="s">
        <v>71</v>
      </c>
      <c r="C102" s="13" t="s">
        <v>4</v>
      </c>
      <c r="D102" s="11">
        <v>5</v>
      </c>
      <c r="E102" s="11">
        <v>3</v>
      </c>
      <c r="F102" s="11">
        <v>6</v>
      </c>
      <c r="G102" s="11">
        <v>4</v>
      </c>
      <c r="H102" s="11">
        <v>5</v>
      </c>
      <c r="I102" s="11">
        <v>4</v>
      </c>
      <c r="J102" s="11">
        <v>5</v>
      </c>
      <c r="K102" s="11">
        <v>4</v>
      </c>
      <c r="L102" s="11">
        <v>5</v>
      </c>
      <c r="M102" s="11">
        <f t="shared" si="6"/>
        <v>41</v>
      </c>
      <c r="N102" s="11">
        <v>7</v>
      </c>
      <c r="O102" s="11">
        <v>5</v>
      </c>
      <c r="P102" s="11">
        <v>4</v>
      </c>
      <c r="Q102" s="11">
        <v>6</v>
      </c>
      <c r="R102" s="11">
        <v>6</v>
      </c>
      <c r="S102" s="11">
        <v>6</v>
      </c>
      <c r="T102" s="11">
        <v>3</v>
      </c>
      <c r="U102" s="11">
        <v>6</v>
      </c>
      <c r="V102" s="11">
        <v>5</v>
      </c>
      <c r="W102" s="11">
        <f t="shared" si="7"/>
        <v>48</v>
      </c>
      <c r="X102" s="11">
        <f t="shared" si="8"/>
        <v>89</v>
      </c>
      <c r="Y102" s="11">
        <v>15</v>
      </c>
      <c r="Z102" s="11">
        <f t="shared" si="9"/>
        <v>74</v>
      </c>
    </row>
    <row r="103" spans="1:26" x14ac:dyDescent="0.25">
      <c r="A103" s="6">
        <v>18</v>
      </c>
      <c r="B103" s="15" t="s">
        <v>40</v>
      </c>
      <c r="C103" s="13" t="s">
        <v>37</v>
      </c>
      <c r="D103" s="11">
        <v>5</v>
      </c>
      <c r="E103" s="11">
        <v>3</v>
      </c>
      <c r="F103" s="11">
        <v>6</v>
      </c>
      <c r="G103" s="11">
        <v>4</v>
      </c>
      <c r="H103" s="11">
        <v>5</v>
      </c>
      <c r="I103" s="11">
        <v>5</v>
      </c>
      <c r="J103" s="11">
        <v>7</v>
      </c>
      <c r="K103" s="11">
        <v>10</v>
      </c>
      <c r="L103" s="11">
        <v>6</v>
      </c>
      <c r="M103" s="11">
        <f t="shared" si="6"/>
        <v>51</v>
      </c>
      <c r="N103" s="11">
        <v>5</v>
      </c>
      <c r="O103" s="11">
        <v>3</v>
      </c>
      <c r="P103" s="11">
        <v>4</v>
      </c>
      <c r="Q103" s="11">
        <v>5</v>
      </c>
      <c r="R103" s="11">
        <v>5</v>
      </c>
      <c r="S103" s="11">
        <v>4</v>
      </c>
      <c r="T103" s="11">
        <v>3</v>
      </c>
      <c r="U103" s="11">
        <v>6</v>
      </c>
      <c r="V103" s="11">
        <v>4</v>
      </c>
      <c r="W103" s="11">
        <f t="shared" si="7"/>
        <v>39</v>
      </c>
      <c r="X103" s="11">
        <f t="shared" si="8"/>
        <v>90</v>
      </c>
      <c r="Y103" s="11">
        <v>13</v>
      </c>
      <c r="Z103" s="11">
        <f t="shared" si="9"/>
        <v>77</v>
      </c>
    </row>
    <row r="104" spans="1:26" x14ac:dyDescent="0.25">
      <c r="A104" s="6">
        <v>19</v>
      </c>
      <c r="B104" s="15" t="s">
        <v>52</v>
      </c>
      <c r="C104" s="13" t="s">
        <v>4</v>
      </c>
      <c r="D104" s="11">
        <v>5</v>
      </c>
      <c r="E104" s="11">
        <v>3</v>
      </c>
      <c r="F104" s="11">
        <v>6</v>
      </c>
      <c r="G104" s="11">
        <v>4</v>
      </c>
      <c r="H104" s="11">
        <v>6</v>
      </c>
      <c r="I104" s="11">
        <v>4</v>
      </c>
      <c r="J104" s="11">
        <v>9</v>
      </c>
      <c r="K104" s="11">
        <v>5</v>
      </c>
      <c r="L104" s="11">
        <v>7</v>
      </c>
      <c r="M104" s="11">
        <f t="shared" si="6"/>
        <v>49</v>
      </c>
      <c r="N104" s="11">
        <v>6</v>
      </c>
      <c r="O104" s="11">
        <v>3</v>
      </c>
      <c r="P104" s="11">
        <v>4</v>
      </c>
      <c r="Q104" s="11">
        <v>4</v>
      </c>
      <c r="R104" s="11">
        <v>5</v>
      </c>
      <c r="S104" s="11">
        <v>6</v>
      </c>
      <c r="T104" s="11">
        <v>4</v>
      </c>
      <c r="U104" s="11">
        <v>4</v>
      </c>
      <c r="V104" s="11">
        <v>5</v>
      </c>
      <c r="W104" s="11">
        <f t="shared" si="7"/>
        <v>41</v>
      </c>
      <c r="X104" s="11">
        <f t="shared" si="8"/>
        <v>90</v>
      </c>
      <c r="Y104" s="11">
        <v>13</v>
      </c>
      <c r="Z104" s="11">
        <f t="shared" si="9"/>
        <v>77</v>
      </c>
    </row>
    <row r="105" spans="1:26" x14ac:dyDescent="0.25">
      <c r="A105" s="6">
        <v>20</v>
      </c>
      <c r="B105" s="15" t="s">
        <v>51</v>
      </c>
      <c r="C105" s="13" t="s">
        <v>4</v>
      </c>
      <c r="D105" s="11">
        <v>5</v>
      </c>
      <c r="E105" s="11">
        <v>3</v>
      </c>
      <c r="F105" s="11">
        <v>6</v>
      </c>
      <c r="G105" s="11">
        <v>4</v>
      </c>
      <c r="H105" s="11">
        <v>5</v>
      </c>
      <c r="I105" s="11">
        <v>3</v>
      </c>
      <c r="J105" s="11">
        <v>5</v>
      </c>
      <c r="K105" s="11">
        <v>6</v>
      </c>
      <c r="L105" s="11">
        <v>9</v>
      </c>
      <c r="M105" s="11">
        <f t="shared" si="6"/>
        <v>46</v>
      </c>
      <c r="N105" s="11">
        <v>5</v>
      </c>
      <c r="O105" s="11">
        <v>5</v>
      </c>
      <c r="P105" s="11">
        <v>8</v>
      </c>
      <c r="Q105" s="11">
        <v>6</v>
      </c>
      <c r="R105" s="11">
        <v>5</v>
      </c>
      <c r="S105" s="11">
        <v>3</v>
      </c>
      <c r="T105" s="11">
        <v>3</v>
      </c>
      <c r="U105" s="11">
        <v>5</v>
      </c>
      <c r="V105" s="11">
        <v>4</v>
      </c>
      <c r="W105" s="11">
        <f t="shared" si="7"/>
        <v>44</v>
      </c>
      <c r="X105" s="11">
        <f t="shared" si="8"/>
        <v>90</v>
      </c>
      <c r="Y105" s="11">
        <v>14</v>
      </c>
      <c r="Z105" s="11">
        <f t="shared" si="9"/>
        <v>76</v>
      </c>
    </row>
    <row r="106" spans="1:26" x14ac:dyDescent="0.25">
      <c r="A106" s="6">
        <v>21</v>
      </c>
      <c r="B106" s="15" t="s">
        <v>47</v>
      </c>
      <c r="C106" s="13" t="s">
        <v>4</v>
      </c>
      <c r="D106" s="11">
        <v>5</v>
      </c>
      <c r="E106" s="11">
        <v>4</v>
      </c>
      <c r="F106" s="11">
        <v>6</v>
      </c>
      <c r="G106" s="11">
        <v>5</v>
      </c>
      <c r="H106" s="11">
        <v>5</v>
      </c>
      <c r="I106" s="11">
        <v>3</v>
      </c>
      <c r="J106" s="11">
        <v>5</v>
      </c>
      <c r="K106" s="11">
        <v>6</v>
      </c>
      <c r="L106" s="11">
        <v>7</v>
      </c>
      <c r="M106" s="11">
        <f t="shared" si="6"/>
        <v>46</v>
      </c>
      <c r="N106" s="11">
        <v>6</v>
      </c>
      <c r="O106" s="11">
        <v>4</v>
      </c>
      <c r="P106" s="11">
        <v>5</v>
      </c>
      <c r="Q106" s="11">
        <v>6</v>
      </c>
      <c r="R106" s="11">
        <v>5</v>
      </c>
      <c r="S106" s="11">
        <v>4</v>
      </c>
      <c r="T106" s="11">
        <v>3</v>
      </c>
      <c r="U106" s="11">
        <v>6</v>
      </c>
      <c r="V106" s="11">
        <v>5</v>
      </c>
      <c r="W106" s="11">
        <f t="shared" si="7"/>
        <v>44</v>
      </c>
      <c r="X106" s="11">
        <f t="shared" si="8"/>
        <v>90</v>
      </c>
      <c r="Y106" s="11">
        <v>15</v>
      </c>
      <c r="Z106" s="11">
        <f t="shared" si="9"/>
        <v>75</v>
      </c>
    </row>
    <row r="107" spans="1:26" x14ac:dyDescent="0.25">
      <c r="A107" s="6">
        <v>22</v>
      </c>
      <c r="B107" s="15" t="s">
        <v>75</v>
      </c>
      <c r="C107" s="13" t="s">
        <v>4</v>
      </c>
      <c r="D107" s="11">
        <v>5</v>
      </c>
      <c r="E107" s="11">
        <v>5</v>
      </c>
      <c r="F107" s="11">
        <v>6</v>
      </c>
      <c r="G107" s="11">
        <v>4</v>
      </c>
      <c r="H107" s="11">
        <v>6</v>
      </c>
      <c r="I107" s="11">
        <v>3</v>
      </c>
      <c r="J107" s="11">
        <v>5</v>
      </c>
      <c r="K107" s="11">
        <v>6</v>
      </c>
      <c r="L107" s="11">
        <v>6</v>
      </c>
      <c r="M107" s="11">
        <f t="shared" si="6"/>
        <v>46</v>
      </c>
      <c r="N107" s="11">
        <v>5</v>
      </c>
      <c r="O107" s="11">
        <v>3</v>
      </c>
      <c r="P107" s="11">
        <v>4</v>
      </c>
      <c r="Q107" s="11">
        <v>7</v>
      </c>
      <c r="R107" s="11">
        <v>5</v>
      </c>
      <c r="S107" s="11">
        <v>4</v>
      </c>
      <c r="T107" s="11">
        <v>5</v>
      </c>
      <c r="U107" s="11">
        <v>6</v>
      </c>
      <c r="V107" s="11">
        <v>5</v>
      </c>
      <c r="W107" s="11">
        <f t="shared" si="7"/>
        <v>44</v>
      </c>
      <c r="X107" s="11">
        <f t="shared" si="8"/>
        <v>90</v>
      </c>
      <c r="Y107" s="11">
        <v>16</v>
      </c>
      <c r="Z107" s="11">
        <f t="shared" si="9"/>
        <v>74</v>
      </c>
    </row>
    <row r="108" spans="1:26" x14ac:dyDescent="0.25">
      <c r="A108" s="6">
        <v>23</v>
      </c>
      <c r="B108" s="15" t="s">
        <v>54</v>
      </c>
      <c r="C108" s="13" t="s">
        <v>4</v>
      </c>
      <c r="D108" s="11">
        <v>5</v>
      </c>
      <c r="E108" s="11">
        <v>3</v>
      </c>
      <c r="F108" s="11">
        <v>5</v>
      </c>
      <c r="G108" s="11">
        <v>4</v>
      </c>
      <c r="H108" s="11">
        <v>6</v>
      </c>
      <c r="I108" s="11">
        <v>3</v>
      </c>
      <c r="J108" s="11">
        <v>7</v>
      </c>
      <c r="K108" s="11">
        <v>7</v>
      </c>
      <c r="L108" s="11">
        <v>5</v>
      </c>
      <c r="M108" s="11">
        <f t="shared" si="6"/>
        <v>45</v>
      </c>
      <c r="N108" s="11">
        <v>5</v>
      </c>
      <c r="O108" s="11">
        <v>2</v>
      </c>
      <c r="P108" s="11">
        <v>5</v>
      </c>
      <c r="Q108" s="11">
        <v>9</v>
      </c>
      <c r="R108" s="11">
        <v>6</v>
      </c>
      <c r="S108" s="11">
        <v>4</v>
      </c>
      <c r="T108" s="11">
        <v>3</v>
      </c>
      <c r="U108" s="11">
        <v>6</v>
      </c>
      <c r="V108" s="11">
        <v>5</v>
      </c>
      <c r="W108" s="11">
        <f t="shared" si="7"/>
        <v>45</v>
      </c>
      <c r="X108" s="11">
        <f t="shared" si="8"/>
        <v>90</v>
      </c>
      <c r="Y108" s="11">
        <v>13</v>
      </c>
      <c r="Z108" s="11">
        <f t="shared" si="9"/>
        <v>77</v>
      </c>
    </row>
    <row r="109" spans="1:26" x14ac:dyDescent="0.25">
      <c r="A109" s="6">
        <v>24</v>
      </c>
      <c r="B109" s="15" t="s">
        <v>31</v>
      </c>
      <c r="C109" s="13" t="s">
        <v>32</v>
      </c>
      <c r="D109" s="11">
        <v>5</v>
      </c>
      <c r="E109" s="11">
        <v>4</v>
      </c>
      <c r="F109" s="11">
        <v>6</v>
      </c>
      <c r="G109" s="11">
        <v>5</v>
      </c>
      <c r="H109" s="11">
        <v>6</v>
      </c>
      <c r="I109" s="11">
        <v>3</v>
      </c>
      <c r="J109" s="11">
        <v>4</v>
      </c>
      <c r="K109" s="11">
        <v>5</v>
      </c>
      <c r="L109" s="11">
        <v>5</v>
      </c>
      <c r="M109" s="11">
        <f t="shared" si="6"/>
        <v>43</v>
      </c>
      <c r="N109" s="11">
        <v>6</v>
      </c>
      <c r="O109" s="11">
        <v>4</v>
      </c>
      <c r="P109" s="11">
        <v>5</v>
      </c>
      <c r="Q109" s="11">
        <v>6</v>
      </c>
      <c r="R109" s="11">
        <v>5</v>
      </c>
      <c r="S109" s="11">
        <v>6</v>
      </c>
      <c r="T109" s="11">
        <v>4</v>
      </c>
      <c r="U109" s="11">
        <v>7</v>
      </c>
      <c r="V109" s="11">
        <v>4</v>
      </c>
      <c r="W109" s="11">
        <f t="shared" si="7"/>
        <v>47</v>
      </c>
      <c r="X109" s="11">
        <f t="shared" si="8"/>
        <v>90</v>
      </c>
      <c r="Y109" s="11">
        <v>14.9</v>
      </c>
      <c r="Z109" s="11">
        <f t="shared" si="9"/>
        <v>75.099999999999994</v>
      </c>
    </row>
    <row r="110" spans="1:26" x14ac:dyDescent="0.25">
      <c r="A110" s="6">
        <v>25</v>
      </c>
      <c r="B110" s="15" t="s">
        <v>44</v>
      </c>
      <c r="C110" s="13" t="s">
        <v>37</v>
      </c>
      <c r="D110" s="11">
        <v>5</v>
      </c>
      <c r="E110" s="11">
        <v>4</v>
      </c>
      <c r="F110" s="11">
        <v>6</v>
      </c>
      <c r="G110" s="11">
        <v>6</v>
      </c>
      <c r="H110" s="11">
        <v>5</v>
      </c>
      <c r="I110" s="11">
        <v>3</v>
      </c>
      <c r="J110" s="11">
        <v>6</v>
      </c>
      <c r="K110" s="11">
        <v>6</v>
      </c>
      <c r="L110" s="11">
        <v>6</v>
      </c>
      <c r="M110" s="11">
        <f t="shared" si="6"/>
        <v>47</v>
      </c>
      <c r="N110" s="11">
        <v>5</v>
      </c>
      <c r="O110" s="11">
        <v>3</v>
      </c>
      <c r="P110" s="11">
        <v>5</v>
      </c>
      <c r="Q110" s="11">
        <v>6</v>
      </c>
      <c r="R110" s="11">
        <v>5</v>
      </c>
      <c r="S110" s="11">
        <v>5</v>
      </c>
      <c r="T110" s="11">
        <v>4</v>
      </c>
      <c r="U110" s="11">
        <v>6</v>
      </c>
      <c r="V110" s="11">
        <v>5</v>
      </c>
      <c r="W110" s="11">
        <f t="shared" si="7"/>
        <v>44</v>
      </c>
      <c r="X110" s="11">
        <f t="shared" si="8"/>
        <v>91</v>
      </c>
      <c r="Y110" s="11">
        <v>18</v>
      </c>
      <c r="Z110" s="11">
        <f t="shared" si="9"/>
        <v>73</v>
      </c>
    </row>
    <row r="111" spans="1:26" x14ac:dyDescent="0.25">
      <c r="A111" s="6">
        <v>26</v>
      </c>
      <c r="B111" s="15" t="s">
        <v>39</v>
      </c>
      <c r="C111" s="13" t="s">
        <v>37</v>
      </c>
      <c r="D111" s="11">
        <v>4</v>
      </c>
      <c r="E111" s="11">
        <v>4</v>
      </c>
      <c r="F111" s="11">
        <v>7</v>
      </c>
      <c r="G111" s="11">
        <v>4</v>
      </c>
      <c r="H111" s="11">
        <v>7</v>
      </c>
      <c r="I111" s="11">
        <v>4</v>
      </c>
      <c r="J111" s="11">
        <v>4</v>
      </c>
      <c r="K111" s="11">
        <v>5</v>
      </c>
      <c r="L111" s="11">
        <v>7</v>
      </c>
      <c r="M111" s="11">
        <f t="shared" si="6"/>
        <v>46</v>
      </c>
      <c r="N111" s="11">
        <v>4</v>
      </c>
      <c r="O111" s="11">
        <v>3</v>
      </c>
      <c r="P111" s="11">
        <v>5</v>
      </c>
      <c r="Q111" s="11">
        <v>8</v>
      </c>
      <c r="R111" s="11">
        <v>6</v>
      </c>
      <c r="S111" s="11">
        <v>4</v>
      </c>
      <c r="T111" s="11">
        <v>4</v>
      </c>
      <c r="U111" s="11">
        <v>6</v>
      </c>
      <c r="V111" s="11">
        <v>5</v>
      </c>
      <c r="W111" s="11">
        <f t="shared" si="7"/>
        <v>45</v>
      </c>
      <c r="X111" s="11">
        <f t="shared" si="8"/>
        <v>91</v>
      </c>
      <c r="Y111" s="11">
        <v>15.1</v>
      </c>
      <c r="Z111" s="11">
        <f t="shared" si="9"/>
        <v>75.900000000000006</v>
      </c>
    </row>
    <row r="112" spans="1:26" x14ac:dyDescent="0.25">
      <c r="A112" s="6">
        <v>27</v>
      </c>
      <c r="B112" s="15" t="s">
        <v>64</v>
      </c>
      <c r="C112" s="13" t="s">
        <v>4</v>
      </c>
      <c r="D112" s="11">
        <v>5</v>
      </c>
      <c r="E112" s="11">
        <v>3</v>
      </c>
      <c r="F112" s="11">
        <v>7</v>
      </c>
      <c r="G112" s="11">
        <v>6</v>
      </c>
      <c r="H112" s="11">
        <v>6</v>
      </c>
      <c r="I112" s="11">
        <v>4</v>
      </c>
      <c r="J112" s="11">
        <v>4</v>
      </c>
      <c r="K112" s="11">
        <v>6</v>
      </c>
      <c r="L112" s="11">
        <v>5</v>
      </c>
      <c r="M112" s="11">
        <f t="shared" si="6"/>
        <v>46</v>
      </c>
      <c r="N112" s="11">
        <v>5</v>
      </c>
      <c r="O112" s="11">
        <v>3</v>
      </c>
      <c r="P112" s="11">
        <v>5</v>
      </c>
      <c r="Q112" s="11">
        <v>7</v>
      </c>
      <c r="R112" s="11">
        <v>5</v>
      </c>
      <c r="S112" s="11">
        <v>6</v>
      </c>
      <c r="T112" s="11">
        <v>3</v>
      </c>
      <c r="U112" s="11">
        <v>6</v>
      </c>
      <c r="V112" s="11">
        <v>5</v>
      </c>
      <c r="W112" s="11">
        <f t="shared" si="7"/>
        <v>45</v>
      </c>
      <c r="X112" s="11">
        <f t="shared" si="8"/>
        <v>91</v>
      </c>
      <c r="Y112" s="11">
        <v>15.5</v>
      </c>
      <c r="Z112" s="11">
        <f t="shared" si="9"/>
        <v>75.5</v>
      </c>
    </row>
    <row r="113" spans="1:26" x14ac:dyDescent="0.25">
      <c r="A113" s="6">
        <v>28</v>
      </c>
      <c r="B113" s="15" t="s">
        <v>17</v>
      </c>
      <c r="C113" s="13" t="s">
        <v>125</v>
      </c>
      <c r="D113" s="11">
        <v>5</v>
      </c>
      <c r="E113" s="11">
        <v>4</v>
      </c>
      <c r="F113" s="11">
        <v>5</v>
      </c>
      <c r="G113" s="11">
        <v>3</v>
      </c>
      <c r="H113" s="11">
        <v>7</v>
      </c>
      <c r="I113" s="11">
        <v>4</v>
      </c>
      <c r="J113" s="11">
        <v>5</v>
      </c>
      <c r="K113" s="11">
        <v>5</v>
      </c>
      <c r="L113" s="11">
        <v>8</v>
      </c>
      <c r="M113" s="11">
        <f t="shared" si="6"/>
        <v>46</v>
      </c>
      <c r="N113" s="11">
        <v>5</v>
      </c>
      <c r="O113" s="11">
        <v>4</v>
      </c>
      <c r="P113" s="11">
        <v>5</v>
      </c>
      <c r="Q113" s="11">
        <v>6</v>
      </c>
      <c r="R113" s="11">
        <v>4</v>
      </c>
      <c r="S113" s="11">
        <v>4</v>
      </c>
      <c r="T113" s="11">
        <v>6</v>
      </c>
      <c r="U113" s="11">
        <v>4</v>
      </c>
      <c r="V113" s="11">
        <v>7</v>
      </c>
      <c r="W113" s="11">
        <f t="shared" si="7"/>
        <v>45</v>
      </c>
      <c r="X113" s="11">
        <f t="shared" si="8"/>
        <v>91</v>
      </c>
      <c r="Y113" s="11">
        <v>15.1</v>
      </c>
      <c r="Z113" s="11">
        <f t="shared" si="9"/>
        <v>75.900000000000006</v>
      </c>
    </row>
    <row r="114" spans="1:26" x14ac:dyDescent="0.25">
      <c r="A114" s="6">
        <v>29</v>
      </c>
      <c r="B114" s="15" t="s">
        <v>67</v>
      </c>
      <c r="C114" s="13" t="s">
        <v>4</v>
      </c>
      <c r="D114" s="11">
        <v>5</v>
      </c>
      <c r="E114" s="11">
        <v>5</v>
      </c>
      <c r="F114" s="11">
        <v>6</v>
      </c>
      <c r="G114" s="11">
        <v>4</v>
      </c>
      <c r="H114" s="11">
        <v>7</v>
      </c>
      <c r="I114" s="11">
        <v>3</v>
      </c>
      <c r="J114" s="11">
        <v>5</v>
      </c>
      <c r="K114" s="11">
        <v>5</v>
      </c>
      <c r="L114" s="11">
        <v>5</v>
      </c>
      <c r="M114" s="11">
        <f t="shared" si="6"/>
        <v>45</v>
      </c>
      <c r="N114" s="11">
        <v>6</v>
      </c>
      <c r="O114" s="11">
        <v>3</v>
      </c>
      <c r="P114" s="11">
        <v>5</v>
      </c>
      <c r="Q114" s="11">
        <v>7</v>
      </c>
      <c r="R114" s="11">
        <v>5</v>
      </c>
      <c r="S114" s="11">
        <v>6</v>
      </c>
      <c r="T114" s="11">
        <v>4</v>
      </c>
      <c r="U114" s="11">
        <v>6</v>
      </c>
      <c r="V114" s="11">
        <v>4</v>
      </c>
      <c r="W114" s="11">
        <f t="shared" si="7"/>
        <v>46</v>
      </c>
      <c r="X114" s="11">
        <f t="shared" si="8"/>
        <v>91</v>
      </c>
      <c r="Y114" s="11">
        <v>13</v>
      </c>
      <c r="Z114" s="11">
        <f t="shared" si="9"/>
        <v>78</v>
      </c>
    </row>
    <row r="115" spans="1:26" x14ac:dyDescent="0.25">
      <c r="A115" s="6">
        <v>30</v>
      </c>
      <c r="B115" s="15" t="s">
        <v>89</v>
      </c>
      <c r="C115" s="13" t="s">
        <v>37</v>
      </c>
      <c r="D115" s="11">
        <v>5</v>
      </c>
      <c r="E115" s="11">
        <v>4</v>
      </c>
      <c r="F115" s="11">
        <v>6</v>
      </c>
      <c r="G115" s="11">
        <v>4</v>
      </c>
      <c r="H115" s="11">
        <v>6</v>
      </c>
      <c r="I115" s="11">
        <v>3</v>
      </c>
      <c r="J115" s="11">
        <v>6</v>
      </c>
      <c r="K115" s="11">
        <v>5</v>
      </c>
      <c r="L115" s="11">
        <v>6</v>
      </c>
      <c r="M115" s="11">
        <f t="shared" si="6"/>
        <v>45</v>
      </c>
      <c r="N115" s="11">
        <v>5</v>
      </c>
      <c r="O115" s="11">
        <v>3</v>
      </c>
      <c r="P115" s="11">
        <v>4</v>
      </c>
      <c r="Q115" s="11">
        <v>8</v>
      </c>
      <c r="R115" s="11">
        <v>5</v>
      </c>
      <c r="S115" s="11">
        <v>6</v>
      </c>
      <c r="T115" s="11">
        <v>4</v>
      </c>
      <c r="U115" s="11">
        <v>7</v>
      </c>
      <c r="V115" s="11">
        <v>4</v>
      </c>
      <c r="W115" s="11">
        <f t="shared" si="7"/>
        <v>46</v>
      </c>
      <c r="X115" s="11">
        <f t="shared" si="8"/>
        <v>91</v>
      </c>
      <c r="Y115" s="11">
        <v>12.3</v>
      </c>
      <c r="Z115" s="11">
        <f t="shared" si="9"/>
        <v>78.7</v>
      </c>
    </row>
    <row r="116" spans="1:26" x14ac:dyDescent="0.25">
      <c r="A116" s="6">
        <v>31</v>
      </c>
      <c r="B116" s="15" t="s">
        <v>34</v>
      </c>
      <c r="C116" s="13" t="s">
        <v>35</v>
      </c>
      <c r="D116" s="11">
        <v>4</v>
      </c>
      <c r="E116" s="11">
        <v>4</v>
      </c>
      <c r="F116" s="11">
        <v>5</v>
      </c>
      <c r="G116" s="11">
        <v>4</v>
      </c>
      <c r="H116" s="11">
        <v>6</v>
      </c>
      <c r="I116" s="11">
        <v>4</v>
      </c>
      <c r="J116" s="11">
        <v>4</v>
      </c>
      <c r="K116" s="11">
        <v>6</v>
      </c>
      <c r="L116" s="11">
        <v>6</v>
      </c>
      <c r="M116" s="11">
        <f t="shared" si="6"/>
        <v>43</v>
      </c>
      <c r="N116" s="11">
        <v>6</v>
      </c>
      <c r="O116" s="11">
        <v>3</v>
      </c>
      <c r="P116" s="11">
        <v>5</v>
      </c>
      <c r="Q116" s="11">
        <v>6</v>
      </c>
      <c r="R116" s="11">
        <v>8</v>
      </c>
      <c r="S116" s="11">
        <v>5</v>
      </c>
      <c r="T116" s="11">
        <v>4</v>
      </c>
      <c r="U116" s="11">
        <v>5</v>
      </c>
      <c r="V116" s="11">
        <v>6</v>
      </c>
      <c r="W116" s="11">
        <f t="shared" si="7"/>
        <v>48</v>
      </c>
      <c r="X116" s="11">
        <f t="shared" si="8"/>
        <v>91</v>
      </c>
      <c r="Y116" s="11">
        <v>14.3</v>
      </c>
      <c r="Z116" s="11">
        <f t="shared" si="9"/>
        <v>76.7</v>
      </c>
    </row>
    <row r="117" spans="1:26" x14ac:dyDescent="0.25">
      <c r="A117" s="6">
        <v>32</v>
      </c>
      <c r="B117" s="15" t="s">
        <v>57</v>
      </c>
      <c r="C117" s="13" t="s">
        <v>4</v>
      </c>
      <c r="D117" s="11">
        <v>5</v>
      </c>
      <c r="E117" s="11">
        <v>3</v>
      </c>
      <c r="F117" s="11">
        <v>5</v>
      </c>
      <c r="G117" s="11">
        <v>4</v>
      </c>
      <c r="H117" s="11">
        <v>6</v>
      </c>
      <c r="I117" s="11">
        <v>4</v>
      </c>
      <c r="J117" s="11">
        <v>3</v>
      </c>
      <c r="K117" s="11">
        <v>6</v>
      </c>
      <c r="L117" s="11">
        <v>8</v>
      </c>
      <c r="M117" s="11">
        <f t="shared" si="6"/>
        <v>44</v>
      </c>
      <c r="N117" s="11">
        <v>6</v>
      </c>
      <c r="O117" s="11">
        <v>5</v>
      </c>
      <c r="P117" s="11">
        <v>5</v>
      </c>
      <c r="Q117" s="11">
        <v>7</v>
      </c>
      <c r="R117" s="11">
        <v>7</v>
      </c>
      <c r="S117" s="11">
        <v>4</v>
      </c>
      <c r="T117" s="11">
        <v>3</v>
      </c>
      <c r="U117" s="11">
        <v>6</v>
      </c>
      <c r="V117" s="11">
        <v>5</v>
      </c>
      <c r="W117" s="11">
        <f t="shared" si="7"/>
        <v>48</v>
      </c>
      <c r="X117" s="11">
        <f t="shared" si="8"/>
        <v>92</v>
      </c>
      <c r="Y117" s="11">
        <v>14</v>
      </c>
      <c r="Z117" s="11">
        <f t="shared" si="9"/>
        <v>78</v>
      </c>
    </row>
    <row r="118" spans="1:26" x14ac:dyDescent="0.25">
      <c r="A118" s="6">
        <v>33</v>
      </c>
      <c r="B118" s="15" t="s">
        <v>56</v>
      </c>
      <c r="C118" s="13" t="s">
        <v>4</v>
      </c>
      <c r="D118" s="11">
        <v>6</v>
      </c>
      <c r="E118" s="11">
        <v>4</v>
      </c>
      <c r="F118" s="11">
        <v>6</v>
      </c>
      <c r="G118" s="11">
        <v>3</v>
      </c>
      <c r="H118" s="11">
        <v>5</v>
      </c>
      <c r="I118" s="11">
        <v>4</v>
      </c>
      <c r="J118" s="11">
        <v>6</v>
      </c>
      <c r="K118" s="11">
        <v>5</v>
      </c>
      <c r="L118" s="11">
        <v>7</v>
      </c>
      <c r="M118" s="11">
        <f t="shared" ref="M118:M149" si="10">SUM(D118:L118)</f>
        <v>46</v>
      </c>
      <c r="N118" s="11">
        <v>5</v>
      </c>
      <c r="O118" s="11">
        <v>3</v>
      </c>
      <c r="P118" s="11">
        <v>5</v>
      </c>
      <c r="Q118" s="11">
        <v>9</v>
      </c>
      <c r="R118" s="11">
        <v>5</v>
      </c>
      <c r="S118" s="11">
        <v>6</v>
      </c>
      <c r="T118" s="11">
        <v>3</v>
      </c>
      <c r="U118" s="11">
        <v>6</v>
      </c>
      <c r="V118" s="11">
        <v>5</v>
      </c>
      <c r="W118" s="11">
        <f t="shared" ref="W118:W149" si="11">SUM(N118:V118)</f>
        <v>47</v>
      </c>
      <c r="X118" s="11">
        <f t="shared" ref="X118:X149" si="12">(M118+W118)</f>
        <v>93</v>
      </c>
      <c r="Y118" s="11">
        <v>14</v>
      </c>
      <c r="Z118" s="11">
        <f t="shared" ref="Z118:Z149" si="13">X118-Y118</f>
        <v>79</v>
      </c>
    </row>
    <row r="119" spans="1:26" x14ac:dyDescent="0.25">
      <c r="A119" s="6">
        <v>34</v>
      </c>
      <c r="B119" s="16" t="s">
        <v>45</v>
      </c>
      <c r="C119" s="14" t="s">
        <v>37</v>
      </c>
      <c r="D119" s="12">
        <v>4</v>
      </c>
      <c r="E119" s="11">
        <v>3</v>
      </c>
      <c r="F119" s="11">
        <v>7</v>
      </c>
      <c r="G119" s="11">
        <v>5</v>
      </c>
      <c r="H119" s="11">
        <v>5</v>
      </c>
      <c r="I119" s="11">
        <v>3</v>
      </c>
      <c r="J119" s="11">
        <v>5</v>
      </c>
      <c r="K119" s="11">
        <v>7</v>
      </c>
      <c r="L119" s="11">
        <v>7</v>
      </c>
      <c r="M119" s="11">
        <f t="shared" si="10"/>
        <v>46</v>
      </c>
      <c r="N119" s="11">
        <v>4</v>
      </c>
      <c r="O119" s="11">
        <v>4</v>
      </c>
      <c r="P119" s="11">
        <v>5</v>
      </c>
      <c r="Q119" s="11">
        <v>7</v>
      </c>
      <c r="R119" s="11">
        <v>6</v>
      </c>
      <c r="S119" s="11">
        <v>4</v>
      </c>
      <c r="T119" s="11">
        <v>5</v>
      </c>
      <c r="U119" s="11">
        <v>6</v>
      </c>
      <c r="V119" s="11">
        <v>6</v>
      </c>
      <c r="W119" s="11">
        <f t="shared" si="11"/>
        <v>47</v>
      </c>
      <c r="X119" s="11">
        <f t="shared" si="12"/>
        <v>93</v>
      </c>
      <c r="Y119" s="12">
        <v>14.2</v>
      </c>
      <c r="Z119" s="11">
        <f t="shared" si="13"/>
        <v>78.8</v>
      </c>
    </row>
    <row r="120" spans="1:26" x14ac:dyDescent="0.25">
      <c r="A120" s="6">
        <v>35</v>
      </c>
      <c r="B120" s="15" t="s">
        <v>139</v>
      </c>
      <c r="C120" s="13" t="s">
        <v>125</v>
      </c>
      <c r="D120" s="11">
        <v>5</v>
      </c>
      <c r="E120" s="11">
        <v>3</v>
      </c>
      <c r="F120" s="11">
        <v>6</v>
      </c>
      <c r="G120" s="11">
        <v>4</v>
      </c>
      <c r="H120" s="11">
        <v>8</v>
      </c>
      <c r="I120" s="11">
        <v>3</v>
      </c>
      <c r="J120" s="11">
        <v>4</v>
      </c>
      <c r="K120" s="11">
        <v>5</v>
      </c>
      <c r="L120" s="11">
        <v>7</v>
      </c>
      <c r="M120" s="11">
        <f t="shared" si="10"/>
        <v>45</v>
      </c>
      <c r="N120" s="11">
        <v>7</v>
      </c>
      <c r="O120" s="11">
        <v>4</v>
      </c>
      <c r="P120" s="11">
        <v>4</v>
      </c>
      <c r="Q120" s="11">
        <v>8</v>
      </c>
      <c r="R120" s="11">
        <v>6</v>
      </c>
      <c r="S120" s="11">
        <v>4</v>
      </c>
      <c r="T120" s="11">
        <v>3</v>
      </c>
      <c r="U120" s="11">
        <v>7</v>
      </c>
      <c r="V120" s="11">
        <v>5</v>
      </c>
      <c r="W120" s="11">
        <f t="shared" si="11"/>
        <v>48</v>
      </c>
      <c r="X120" s="11">
        <f t="shared" si="12"/>
        <v>93</v>
      </c>
      <c r="Y120" s="11">
        <v>16.899999999999999</v>
      </c>
      <c r="Z120" s="11">
        <f t="shared" si="13"/>
        <v>76.099999999999994</v>
      </c>
    </row>
    <row r="121" spans="1:26" x14ac:dyDescent="0.25">
      <c r="A121" s="6">
        <v>36</v>
      </c>
      <c r="B121" s="15" t="s">
        <v>33</v>
      </c>
      <c r="C121" s="13" t="s">
        <v>32</v>
      </c>
      <c r="D121" s="11">
        <v>5</v>
      </c>
      <c r="E121" s="11">
        <v>3</v>
      </c>
      <c r="F121" s="11">
        <v>6</v>
      </c>
      <c r="G121" s="11">
        <v>5</v>
      </c>
      <c r="H121" s="11">
        <v>5</v>
      </c>
      <c r="I121" s="11">
        <v>3</v>
      </c>
      <c r="J121" s="11">
        <v>4</v>
      </c>
      <c r="K121" s="11">
        <v>5</v>
      </c>
      <c r="L121" s="11">
        <v>8</v>
      </c>
      <c r="M121" s="11">
        <f t="shared" si="10"/>
        <v>44</v>
      </c>
      <c r="N121" s="11">
        <v>9</v>
      </c>
      <c r="O121" s="11">
        <v>4</v>
      </c>
      <c r="P121" s="11">
        <v>9</v>
      </c>
      <c r="Q121" s="11">
        <v>6</v>
      </c>
      <c r="R121" s="11">
        <v>4</v>
      </c>
      <c r="S121" s="11">
        <v>4</v>
      </c>
      <c r="T121" s="11">
        <v>3</v>
      </c>
      <c r="U121" s="11">
        <v>5</v>
      </c>
      <c r="V121" s="11">
        <v>5</v>
      </c>
      <c r="W121" s="11">
        <f t="shared" si="11"/>
        <v>49</v>
      </c>
      <c r="X121" s="11">
        <f t="shared" si="12"/>
        <v>93</v>
      </c>
      <c r="Y121" s="11">
        <v>13.2</v>
      </c>
      <c r="Z121" s="11">
        <f t="shared" si="13"/>
        <v>79.8</v>
      </c>
    </row>
    <row r="122" spans="1:26" x14ac:dyDescent="0.25">
      <c r="A122" s="6">
        <v>37</v>
      </c>
      <c r="B122" s="15" t="s">
        <v>27</v>
      </c>
      <c r="C122" s="13" t="s">
        <v>21</v>
      </c>
      <c r="D122" s="11">
        <v>5</v>
      </c>
      <c r="E122" s="11">
        <v>4</v>
      </c>
      <c r="F122" s="11">
        <v>8</v>
      </c>
      <c r="G122" s="11">
        <v>5</v>
      </c>
      <c r="H122" s="11">
        <v>6</v>
      </c>
      <c r="I122" s="11">
        <v>4</v>
      </c>
      <c r="J122" s="11">
        <v>5</v>
      </c>
      <c r="K122" s="11">
        <v>6</v>
      </c>
      <c r="L122" s="11">
        <v>8</v>
      </c>
      <c r="M122" s="11">
        <f t="shared" si="10"/>
        <v>51</v>
      </c>
      <c r="N122" s="11">
        <v>5</v>
      </c>
      <c r="O122" s="11">
        <v>3</v>
      </c>
      <c r="P122" s="11">
        <v>6</v>
      </c>
      <c r="Q122" s="11">
        <v>6</v>
      </c>
      <c r="R122" s="11">
        <v>5</v>
      </c>
      <c r="S122" s="11">
        <v>4</v>
      </c>
      <c r="T122" s="11">
        <v>4</v>
      </c>
      <c r="U122" s="11">
        <v>6</v>
      </c>
      <c r="V122" s="11">
        <v>4</v>
      </c>
      <c r="W122" s="11">
        <f t="shared" si="11"/>
        <v>43</v>
      </c>
      <c r="X122" s="11">
        <f t="shared" si="12"/>
        <v>94</v>
      </c>
      <c r="Y122" s="11">
        <v>12.6</v>
      </c>
      <c r="Z122" s="11">
        <f t="shared" si="13"/>
        <v>81.400000000000006</v>
      </c>
    </row>
    <row r="123" spans="1:26" x14ac:dyDescent="0.25">
      <c r="A123" s="6">
        <v>38</v>
      </c>
      <c r="B123" s="15" t="s">
        <v>69</v>
      </c>
      <c r="C123" s="13" t="s">
        <v>4</v>
      </c>
      <c r="D123" s="11">
        <v>4</v>
      </c>
      <c r="E123" s="11">
        <v>3</v>
      </c>
      <c r="F123" s="11">
        <v>6</v>
      </c>
      <c r="G123" s="11">
        <v>5</v>
      </c>
      <c r="H123" s="11">
        <v>6</v>
      </c>
      <c r="I123" s="11">
        <v>3</v>
      </c>
      <c r="J123" s="11">
        <v>5</v>
      </c>
      <c r="K123" s="11">
        <v>9</v>
      </c>
      <c r="L123" s="11">
        <v>6</v>
      </c>
      <c r="M123" s="11">
        <f t="shared" si="10"/>
        <v>47</v>
      </c>
      <c r="N123" s="11">
        <v>5</v>
      </c>
      <c r="O123" s="11">
        <v>4</v>
      </c>
      <c r="P123" s="11">
        <v>6</v>
      </c>
      <c r="Q123" s="11">
        <v>5</v>
      </c>
      <c r="R123" s="11">
        <v>6</v>
      </c>
      <c r="S123" s="11">
        <v>4</v>
      </c>
      <c r="T123" s="11">
        <v>4</v>
      </c>
      <c r="U123" s="11">
        <v>8</v>
      </c>
      <c r="V123" s="11">
        <v>5</v>
      </c>
      <c r="W123" s="11">
        <f t="shared" si="11"/>
        <v>47</v>
      </c>
      <c r="X123" s="11">
        <f t="shared" si="12"/>
        <v>94</v>
      </c>
      <c r="Y123" s="11">
        <v>16</v>
      </c>
      <c r="Z123" s="11">
        <f t="shared" si="13"/>
        <v>78</v>
      </c>
    </row>
    <row r="124" spans="1:26" x14ac:dyDescent="0.25">
      <c r="A124" s="6">
        <v>39</v>
      </c>
      <c r="B124" s="15" t="s">
        <v>59</v>
      </c>
      <c r="C124" s="13" t="s">
        <v>4</v>
      </c>
      <c r="D124" s="11">
        <v>5</v>
      </c>
      <c r="E124" s="11">
        <v>4</v>
      </c>
      <c r="F124" s="11">
        <v>6</v>
      </c>
      <c r="G124" s="11">
        <v>5</v>
      </c>
      <c r="H124" s="11">
        <v>5</v>
      </c>
      <c r="I124" s="11">
        <v>5</v>
      </c>
      <c r="J124" s="11">
        <v>5</v>
      </c>
      <c r="K124" s="11">
        <v>6</v>
      </c>
      <c r="L124" s="11">
        <v>6</v>
      </c>
      <c r="M124" s="11">
        <f t="shared" si="10"/>
        <v>47</v>
      </c>
      <c r="N124" s="11">
        <v>5</v>
      </c>
      <c r="O124" s="11">
        <v>3</v>
      </c>
      <c r="P124" s="11">
        <v>4</v>
      </c>
      <c r="Q124" s="11">
        <v>7</v>
      </c>
      <c r="R124" s="11">
        <v>5</v>
      </c>
      <c r="S124" s="11">
        <v>6</v>
      </c>
      <c r="T124" s="11">
        <v>4</v>
      </c>
      <c r="U124" s="11">
        <v>6</v>
      </c>
      <c r="V124" s="11">
        <v>7</v>
      </c>
      <c r="W124" s="11">
        <f t="shared" si="11"/>
        <v>47</v>
      </c>
      <c r="X124" s="11">
        <f t="shared" si="12"/>
        <v>94</v>
      </c>
      <c r="Y124" s="11">
        <v>14</v>
      </c>
      <c r="Z124" s="11">
        <f t="shared" si="13"/>
        <v>80</v>
      </c>
    </row>
    <row r="125" spans="1:26" x14ac:dyDescent="0.25">
      <c r="A125" s="6">
        <v>40</v>
      </c>
      <c r="B125" s="15" t="s">
        <v>62</v>
      </c>
      <c r="C125" s="13" t="s">
        <v>4</v>
      </c>
      <c r="D125" s="11">
        <v>6</v>
      </c>
      <c r="E125" s="11">
        <v>4</v>
      </c>
      <c r="F125" s="11">
        <v>6</v>
      </c>
      <c r="G125" s="11">
        <v>4</v>
      </c>
      <c r="H125" s="11">
        <v>5</v>
      </c>
      <c r="I125" s="11">
        <v>3</v>
      </c>
      <c r="J125" s="11">
        <v>5</v>
      </c>
      <c r="K125" s="11">
        <v>6</v>
      </c>
      <c r="L125" s="11">
        <v>6</v>
      </c>
      <c r="M125" s="11">
        <f t="shared" si="10"/>
        <v>45</v>
      </c>
      <c r="N125" s="11">
        <v>8</v>
      </c>
      <c r="O125" s="11">
        <v>4</v>
      </c>
      <c r="P125" s="11">
        <v>5</v>
      </c>
      <c r="Q125" s="11">
        <v>6</v>
      </c>
      <c r="R125" s="11">
        <v>4</v>
      </c>
      <c r="S125" s="11">
        <v>7</v>
      </c>
      <c r="T125" s="11">
        <v>3</v>
      </c>
      <c r="U125" s="11">
        <v>7</v>
      </c>
      <c r="V125" s="11">
        <v>5</v>
      </c>
      <c r="W125" s="11">
        <f t="shared" si="11"/>
        <v>49</v>
      </c>
      <c r="X125" s="11">
        <f t="shared" si="12"/>
        <v>94</v>
      </c>
      <c r="Y125" s="11">
        <v>13</v>
      </c>
      <c r="Z125" s="11">
        <f t="shared" si="13"/>
        <v>81</v>
      </c>
    </row>
    <row r="126" spans="1:26" x14ac:dyDescent="0.25">
      <c r="A126" s="6">
        <v>41</v>
      </c>
      <c r="B126" s="15" t="s">
        <v>46</v>
      </c>
      <c r="C126" s="13" t="s">
        <v>37</v>
      </c>
      <c r="D126" s="11">
        <v>5</v>
      </c>
      <c r="E126" s="11">
        <v>4</v>
      </c>
      <c r="F126" s="11">
        <v>6</v>
      </c>
      <c r="G126" s="11">
        <v>4</v>
      </c>
      <c r="H126" s="11">
        <v>6</v>
      </c>
      <c r="I126" s="11">
        <v>3</v>
      </c>
      <c r="J126" s="11">
        <v>6</v>
      </c>
      <c r="K126" s="11">
        <v>6</v>
      </c>
      <c r="L126" s="11">
        <v>8</v>
      </c>
      <c r="M126" s="11">
        <f t="shared" si="10"/>
        <v>48</v>
      </c>
      <c r="N126" s="11">
        <v>7</v>
      </c>
      <c r="O126" s="11">
        <v>4</v>
      </c>
      <c r="P126" s="11">
        <v>6</v>
      </c>
      <c r="Q126" s="11">
        <v>7</v>
      </c>
      <c r="R126" s="11">
        <v>5</v>
      </c>
      <c r="S126" s="11">
        <v>4</v>
      </c>
      <c r="T126" s="11">
        <v>4</v>
      </c>
      <c r="U126" s="11">
        <v>5</v>
      </c>
      <c r="V126" s="11">
        <v>5</v>
      </c>
      <c r="W126" s="11">
        <f t="shared" si="11"/>
        <v>47</v>
      </c>
      <c r="X126" s="11">
        <f t="shared" si="12"/>
        <v>95</v>
      </c>
      <c r="Y126" s="11">
        <v>15</v>
      </c>
      <c r="Z126" s="11">
        <f t="shared" si="13"/>
        <v>80</v>
      </c>
    </row>
    <row r="127" spans="1:26" x14ac:dyDescent="0.25">
      <c r="A127" s="6">
        <v>42</v>
      </c>
      <c r="B127" s="15" t="s">
        <v>73</v>
      </c>
      <c r="C127" s="13" t="s">
        <v>4</v>
      </c>
      <c r="D127" s="11">
        <v>5</v>
      </c>
      <c r="E127" s="11">
        <v>4</v>
      </c>
      <c r="F127" s="11">
        <v>8</v>
      </c>
      <c r="G127" s="11">
        <v>4</v>
      </c>
      <c r="H127" s="11">
        <v>5</v>
      </c>
      <c r="I127" s="11">
        <v>4</v>
      </c>
      <c r="J127" s="11">
        <v>6</v>
      </c>
      <c r="K127" s="11">
        <v>5</v>
      </c>
      <c r="L127" s="11">
        <v>7</v>
      </c>
      <c r="M127" s="11">
        <f t="shared" si="10"/>
        <v>48</v>
      </c>
      <c r="N127" s="11">
        <v>6</v>
      </c>
      <c r="O127" s="11">
        <v>3</v>
      </c>
      <c r="P127" s="11">
        <v>5</v>
      </c>
      <c r="Q127" s="11">
        <v>7</v>
      </c>
      <c r="R127" s="11">
        <v>5</v>
      </c>
      <c r="S127" s="11">
        <v>7</v>
      </c>
      <c r="T127" s="11">
        <v>3</v>
      </c>
      <c r="U127" s="11">
        <v>6</v>
      </c>
      <c r="V127" s="11">
        <v>5</v>
      </c>
      <c r="W127" s="11">
        <f t="shared" si="11"/>
        <v>47</v>
      </c>
      <c r="X127" s="11">
        <f t="shared" si="12"/>
        <v>95</v>
      </c>
      <c r="Y127" s="11">
        <v>16</v>
      </c>
      <c r="Z127" s="11">
        <f t="shared" si="13"/>
        <v>79</v>
      </c>
    </row>
    <row r="128" spans="1:26" x14ac:dyDescent="0.25">
      <c r="A128" s="6">
        <v>43</v>
      </c>
      <c r="B128" s="15" t="s">
        <v>61</v>
      </c>
      <c r="C128" s="13" t="s">
        <v>4</v>
      </c>
      <c r="D128" s="11">
        <v>4</v>
      </c>
      <c r="E128" s="11">
        <v>4</v>
      </c>
      <c r="F128" s="11">
        <v>9</v>
      </c>
      <c r="G128" s="11">
        <v>6</v>
      </c>
      <c r="H128" s="11">
        <v>5</v>
      </c>
      <c r="I128" s="11">
        <v>2</v>
      </c>
      <c r="J128" s="11">
        <v>5</v>
      </c>
      <c r="K128" s="11">
        <v>6</v>
      </c>
      <c r="L128" s="11">
        <v>11</v>
      </c>
      <c r="M128" s="11">
        <f t="shared" si="10"/>
        <v>52</v>
      </c>
      <c r="N128" s="11">
        <v>7</v>
      </c>
      <c r="O128" s="11">
        <v>4</v>
      </c>
      <c r="P128" s="11">
        <v>4</v>
      </c>
      <c r="Q128" s="11">
        <v>8</v>
      </c>
      <c r="R128" s="11">
        <v>6</v>
      </c>
      <c r="S128" s="11">
        <v>4</v>
      </c>
      <c r="T128" s="11">
        <v>3</v>
      </c>
      <c r="U128" s="11">
        <v>5</v>
      </c>
      <c r="V128" s="11">
        <v>4</v>
      </c>
      <c r="W128" s="11">
        <f t="shared" si="11"/>
        <v>45</v>
      </c>
      <c r="X128" s="11">
        <f t="shared" si="12"/>
        <v>97</v>
      </c>
      <c r="Y128" s="11">
        <v>14</v>
      </c>
      <c r="Z128" s="11">
        <f t="shared" si="13"/>
        <v>83</v>
      </c>
    </row>
    <row r="129" spans="1:26" x14ac:dyDescent="0.25">
      <c r="A129" s="6">
        <v>44</v>
      </c>
      <c r="B129" s="15" t="s">
        <v>63</v>
      </c>
      <c r="C129" s="13" t="s">
        <v>4</v>
      </c>
      <c r="D129" s="11">
        <v>6</v>
      </c>
      <c r="E129" s="11">
        <v>5</v>
      </c>
      <c r="F129" s="11">
        <v>6</v>
      </c>
      <c r="G129" s="11">
        <v>5</v>
      </c>
      <c r="H129" s="11">
        <v>7</v>
      </c>
      <c r="I129" s="11">
        <v>3</v>
      </c>
      <c r="J129" s="11">
        <v>5</v>
      </c>
      <c r="K129" s="11">
        <v>6</v>
      </c>
      <c r="L129" s="11">
        <v>7</v>
      </c>
      <c r="M129" s="11">
        <f t="shared" si="10"/>
        <v>50</v>
      </c>
      <c r="N129" s="11">
        <v>7</v>
      </c>
      <c r="O129" s="11">
        <v>3</v>
      </c>
      <c r="P129" s="11">
        <v>5</v>
      </c>
      <c r="Q129" s="11">
        <v>6</v>
      </c>
      <c r="R129" s="11">
        <v>5</v>
      </c>
      <c r="S129" s="11">
        <v>5</v>
      </c>
      <c r="T129" s="11">
        <v>3</v>
      </c>
      <c r="U129" s="11">
        <v>8</v>
      </c>
      <c r="V129" s="11">
        <v>5</v>
      </c>
      <c r="W129" s="11">
        <f t="shared" si="11"/>
        <v>47</v>
      </c>
      <c r="X129" s="11">
        <f t="shared" si="12"/>
        <v>97</v>
      </c>
      <c r="Y129" s="11">
        <v>14</v>
      </c>
      <c r="Z129" s="11">
        <f t="shared" si="13"/>
        <v>83</v>
      </c>
    </row>
    <row r="130" spans="1:26" x14ac:dyDescent="0.25">
      <c r="A130" s="6">
        <v>45</v>
      </c>
      <c r="B130" s="15" t="s">
        <v>138</v>
      </c>
      <c r="C130" s="13" t="s">
        <v>125</v>
      </c>
      <c r="D130" s="11">
        <v>5</v>
      </c>
      <c r="E130" s="11">
        <v>3</v>
      </c>
      <c r="F130" s="11">
        <v>8</v>
      </c>
      <c r="G130" s="11">
        <v>6</v>
      </c>
      <c r="H130" s="11">
        <v>8</v>
      </c>
      <c r="I130" s="11">
        <v>2</v>
      </c>
      <c r="J130" s="11">
        <v>4</v>
      </c>
      <c r="K130" s="11">
        <v>5</v>
      </c>
      <c r="L130" s="11">
        <v>8</v>
      </c>
      <c r="M130" s="11">
        <f t="shared" si="10"/>
        <v>49</v>
      </c>
      <c r="N130" s="11">
        <v>6</v>
      </c>
      <c r="O130" s="11">
        <v>5</v>
      </c>
      <c r="P130" s="11">
        <v>5</v>
      </c>
      <c r="Q130" s="11">
        <v>6</v>
      </c>
      <c r="R130" s="11">
        <v>5</v>
      </c>
      <c r="S130" s="11">
        <v>6</v>
      </c>
      <c r="T130" s="11">
        <v>4</v>
      </c>
      <c r="U130" s="11">
        <v>6</v>
      </c>
      <c r="V130" s="11">
        <v>5</v>
      </c>
      <c r="W130" s="11">
        <f t="shared" si="11"/>
        <v>48</v>
      </c>
      <c r="X130" s="11">
        <f t="shared" si="12"/>
        <v>97</v>
      </c>
      <c r="Y130" s="11">
        <v>16.399999999999999</v>
      </c>
      <c r="Z130" s="11">
        <f t="shared" si="13"/>
        <v>80.599999999999994</v>
      </c>
    </row>
    <row r="131" spans="1:26" x14ac:dyDescent="0.25">
      <c r="A131" s="6">
        <v>46</v>
      </c>
      <c r="B131" s="15" t="s">
        <v>60</v>
      </c>
      <c r="C131" s="13" t="s">
        <v>4</v>
      </c>
      <c r="D131" s="11">
        <v>5</v>
      </c>
      <c r="E131" s="11">
        <v>4</v>
      </c>
      <c r="F131" s="11">
        <v>5</v>
      </c>
      <c r="G131" s="11">
        <v>5</v>
      </c>
      <c r="H131" s="11">
        <v>6</v>
      </c>
      <c r="I131" s="11">
        <v>4</v>
      </c>
      <c r="J131" s="11">
        <v>5</v>
      </c>
      <c r="K131" s="11">
        <v>7</v>
      </c>
      <c r="L131" s="11">
        <v>7</v>
      </c>
      <c r="M131" s="11">
        <f t="shared" si="10"/>
        <v>48</v>
      </c>
      <c r="N131" s="11">
        <v>6</v>
      </c>
      <c r="O131" s="11">
        <v>3</v>
      </c>
      <c r="P131" s="11">
        <v>8</v>
      </c>
      <c r="Q131" s="11">
        <v>7</v>
      </c>
      <c r="R131" s="11">
        <v>5</v>
      </c>
      <c r="S131" s="11">
        <v>5</v>
      </c>
      <c r="T131" s="11">
        <v>4</v>
      </c>
      <c r="U131" s="11">
        <v>6</v>
      </c>
      <c r="V131" s="11">
        <v>5</v>
      </c>
      <c r="W131" s="11">
        <f t="shared" si="11"/>
        <v>49</v>
      </c>
      <c r="X131" s="11">
        <f t="shared" si="12"/>
        <v>97</v>
      </c>
      <c r="Y131" s="11">
        <v>15</v>
      </c>
      <c r="Z131" s="11">
        <f t="shared" si="13"/>
        <v>82</v>
      </c>
    </row>
    <row r="132" spans="1:26" x14ac:dyDescent="0.25">
      <c r="A132" s="6">
        <v>47</v>
      </c>
      <c r="B132" s="15" t="s">
        <v>74</v>
      </c>
      <c r="C132" s="13" t="s">
        <v>4</v>
      </c>
      <c r="D132" s="11">
        <v>6</v>
      </c>
      <c r="E132" s="11">
        <v>3</v>
      </c>
      <c r="F132" s="11">
        <v>6</v>
      </c>
      <c r="G132" s="11">
        <v>5</v>
      </c>
      <c r="H132" s="11">
        <v>6</v>
      </c>
      <c r="I132" s="11">
        <v>4</v>
      </c>
      <c r="J132" s="11">
        <v>5</v>
      </c>
      <c r="K132" s="11">
        <v>6</v>
      </c>
      <c r="L132" s="11">
        <v>6</v>
      </c>
      <c r="M132" s="11">
        <f t="shared" si="10"/>
        <v>47</v>
      </c>
      <c r="N132" s="11">
        <v>6</v>
      </c>
      <c r="O132" s="11">
        <v>5</v>
      </c>
      <c r="P132" s="11">
        <v>5</v>
      </c>
      <c r="Q132" s="11">
        <v>10</v>
      </c>
      <c r="R132" s="11">
        <v>4</v>
      </c>
      <c r="S132" s="11">
        <v>4</v>
      </c>
      <c r="T132" s="11">
        <v>4</v>
      </c>
      <c r="U132" s="11">
        <v>6</v>
      </c>
      <c r="V132" s="11">
        <v>6</v>
      </c>
      <c r="W132" s="11">
        <f t="shared" si="11"/>
        <v>50</v>
      </c>
      <c r="X132" s="11">
        <f t="shared" si="12"/>
        <v>97</v>
      </c>
      <c r="Y132" s="11">
        <v>14</v>
      </c>
      <c r="Z132" s="11">
        <f t="shared" si="13"/>
        <v>83</v>
      </c>
    </row>
    <row r="133" spans="1:26" x14ac:dyDescent="0.25">
      <c r="A133" s="6">
        <v>48</v>
      </c>
      <c r="B133" s="15" t="s">
        <v>48</v>
      </c>
      <c r="C133" s="13" t="s">
        <v>4</v>
      </c>
      <c r="D133" s="11">
        <v>4</v>
      </c>
      <c r="E133" s="11">
        <v>3</v>
      </c>
      <c r="F133" s="11">
        <v>6</v>
      </c>
      <c r="G133" s="11">
        <v>5</v>
      </c>
      <c r="H133" s="11">
        <v>6</v>
      </c>
      <c r="I133" s="11">
        <v>4</v>
      </c>
      <c r="J133" s="11">
        <v>7</v>
      </c>
      <c r="K133" s="11">
        <v>5</v>
      </c>
      <c r="L133" s="11">
        <v>6</v>
      </c>
      <c r="M133" s="11">
        <f t="shared" si="10"/>
        <v>46</v>
      </c>
      <c r="N133" s="11">
        <v>6</v>
      </c>
      <c r="O133" s="11">
        <v>5</v>
      </c>
      <c r="P133" s="11">
        <v>5</v>
      </c>
      <c r="Q133" s="11">
        <v>6</v>
      </c>
      <c r="R133" s="11">
        <v>6</v>
      </c>
      <c r="S133" s="11">
        <v>5</v>
      </c>
      <c r="T133" s="11">
        <v>3</v>
      </c>
      <c r="U133" s="11">
        <v>10</v>
      </c>
      <c r="V133" s="11">
        <v>5</v>
      </c>
      <c r="W133" s="11">
        <f t="shared" si="11"/>
        <v>51</v>
      </c>
      <c r="X133" s="11">
        <f t="shared" si="12"/>
        <v>97</v>
      </c>
      <c r="Y133" s="11">
        <v>16</v>
      </c>
      <c r="Z133" s="11">
        <f t="shared" si="13"/>
        <v>81</v>
      </c>
    </row>
    <row r="134" spans="1:26" x14ac:dyDescent="0.25">
      <c r="A134" s="6">
        <v>49</v>
      </c>
      <c r="B134" s="15" t="s">
        <v>137</v>
      </c>
      <c r="C134" s="13" t="s">
        <v>125</v>
      </c>
      <c r="D134" s="11">
        <v>5</v>
      </c>
      <c r="E134" s="11">
        <v>3</v>
      </c>
      <c r="F134" s="11">
        <v>5</v>
      </c>
      <c r="G134" s="11">
        <v>4</v>
      </c>
      <c r="H134" s="11">
        <v>6</v>
      </c>
      <c r="I134" s="11">
        <v>4</v>
      </c>
      <c r="J134" s="11">
        <v>5</v>
      </c>
      <c r="K134" s="11">
        <v>5</v>
      </c>
      <c r="L134" s="11">
        <v>8</v>
      </c>
      <c r="M134" s="11">
        <f t="shared" si="10"/>
        <v>45</v>
      </c>
      <c r="N134" s="11">
        <v>6</v>
      </c>
      <c r="O134" s="11">
        <v>4</v>
      </c>
      <c r="P134" s="11">
        <v>5</v>
      </c>
      <c r="Q134" s="11">
        <v>7</v>
      </c>
      <c r="R134" s="11">
        <v>5</v>
      </c>
      <c r="S134" s="11">
        <v>6</v>
      </c>
      <c r="T134" s="11">
        <v>4</v>
      </c>
      <c r="U134" s="11">
        <v>9</v>
      </c>
      <c r="V134" s="11">
        <v>6</v>
      </c>
      <c r="W134" s="11">
        <f t="shared" si="11"/>
        <v>52</v>
      </c>
      <c r="X134" s="11">
        <f t="shared" si="12"/>
        <v>97</v>
      </c>
      <c r="Y134" s="11">
        <v>16.100000000000001</v>
      </c>
      <c r="Z134" s="11">
        <f t="shared" si="13"/>
        <v>80.900000000000006</v>
      </c>
    </row>
    <row r="135" spans="1:26" x14ac:dyDescent="0.25">
      <c r="A135" s="6">
        <v>50</v>
      </c>
      <c r="B135" s="15" t="s">
        <v>41</v>
      </c>
      <c r="C135" s="13" t="s">
        <v>37</v>
      </c>
      <c r="D135" s="11">
        <v>6</v>
      </c>
      <c r="E135" s="11">
        <v>3</v>
      </c>
      <c r="F135" s="11">
        <v>7</v>
      </c>
      <c r="G135" s="11">
        <v>4</v>
      </c>
      <c r="H135" s="11">
        <v>6</v>
      </c>
      <c r="I135" s="11">
        <v>3</v>
      </c>
      <c r="J135" s="11">
        <v>5</v>
      </c>
      <c r="K135" s="11">
        <v>5</v>
      </c>
      <c r="L135" s="11">
        <v>6</v>
      </c>
      <c r="M135" s="11">
        <f t="shared" si="10"/>
        <v>45</v>
      </c>
      <c r="N135" s="11">
        <v>7</v>
      </c>
      <c r="O135" s="11">
        <v>4</v>
      </c>
      <c r="P135" s="11">
        <v>5</v>
      </c>
      <c r="Q135" s="11">
        <v>8</v>
      </c>
      <c r="R135" s="11">
        <v>5</v>
      </c>
      <c r="S135" s="11">
        <v>5</v>
      </c>
      <c r="T135" s="11">
        <v>4</v>
      </c>
      <c r="U135" s="11">
        <v>10</v>
      </c>
      <c r="V135" s="11">
        <v>5</v>
      </c>
      <c r="W135" s="11">
        <f t="shared" si="11"/>
        <v>53</v>
      </c>
      <c r="X135" s="11">
        <f t="shared" si="12"/>
        <v>98</v>
      </c>
      <c r="Y135" s="11">
        <v>17.399999999999999</v>
      </c>
      <c r="Z135" s="11">
        <f t="shared" si="13"/>
        <v>80.599999999999994</v>
      </c>
    </row>
    <row r="136" spans="1:26" x14ac:dyDescent="0.25">
      <c r="A136" s="6">
        <v>51</v>
      </c>
      <c r="B136" s="15" t="s">
        <v>72</v>
      </c>
      <c r="C136" s="13" t="s">
        <v>4</v>
      </c>
      <c r="D136" s="11">
        <v>4</v>
      </c>
      <c r="E136" s="11">
        <v>3</v>
      </c>
      <c r="F136" s="11">
        <v>7</v>
      </c>
      <c r="G136" s="11">
        <v>5</v>
      </c>
      <c r="H136" s="11">
        <v>5</v>
      </c>
      <c r="I136" s="11">
        <v>5</v>
      </c>
      <c r="J136" s="11">
        <v>8</v>
      </c>
      <c r="K136" s="11">
        <v>6</v>
      </c>
      <c r="L136" s="11">
        <v>7</v>
      </c>
      <c r="M136" s="11">
        <f t="shared" si="10"/>
        <v>50</v>
      </c>
      <c r="N136" s="11">
        <v>7</v>
      </c>
      <c r="O136" s="11">
        <v>4</v>
      </c>
      <c r="P136" s="11">
        <v>6</v>
      </c>
      <c r="Q136" s="11">
        <v>6</v>
      </c>
      <c r="R136" s="11">
        <v>5</v>
      </c>
      <c r="S136" s="11">
        <v>5</v>
      </c>
      <c r="T136" s="11">
        <v>4</v>
      </c>
      <c r="U136" s="11">
        <v>6</v>
      </c>
      <c r="V136" s="11">
        <v>6</v>
      </c>
      <c r="W136" s="11">
        <f t="shared" si="11"/>
        <v>49</v>
      </c>
      <c r="X136" s="11">
        <f t="shared" si="12"/>
        <v>99</v>
      </c>
      <c r="Y136" s="11">
        <v>15</v>
      </c>
      <c r="Z136" s="11">
        <f t="shared" si="13"/>
        <v>84</v>
      </c>
    </row>
    <row r="137" spans="1:26" x14ac:dyDescent="0.25">
      <c r="A137" s="6">
        <v>52</v>
      </c>
      <c r="B137" s="15" t="s">
        <v>28</v>
      </c>
      <c r="C137" s="13" t="s">
        <v>21</v>
      </c>
      <c r="D137" s="11">
        <v>6</v>
      </c>
      <c r="E137" s="11">
        <v>3</v>
      </c>
      <c r="F137" s="11">
        <v>9</v>
      </c>
      <c r="G137" s="11">
        <v>4</v>
      </c>
      <c r="H137" s="11">
        <v>6</v>
      </c>
      <c r="I137" s="11">
        <v>3</v>
      </c>
      <c r="J137" s="11">
        <v>5</v>
      </c>
      <c r="K137" s="11">
        <v>5</v>
      </c>
      <c r="L137" s="11">
        <v>8</v>
      </c>
      <c r="M137" s="11">
        <f t="shared" si="10"/>
        <v>49</v>
      </c>
      <c r="N137" s="11">
        <v>6</v>
      </c>
      <c r="O137" s="11">
        <v>3</v>
      </c>
      <c r="P137" s="11">
        <v>6</v>
      </c>
      <c r="Q137" s="11">
        <v>6</v>
      </c>
      <c r="R137" s="11">
        <v>6</v>
      </c>
      <c r="S137" s="11">
        <v>6</v>
      </c>
      <c r="T137" s="11">
        <v>3</v>
      </c>
      <c r="U137" s="11">
        <v>7</v>
      </c>
      <c r="V137" s="11">
        <v>7</v>
      </c>
      <c r="W137" s="11">
        <f t="shared" si="11"/>
        <v>50</v>
      </c>
      <c r="X137" s="11">
        <f t="shared" si="12"/>
        <v>99</v>
      </c>
      <c r="Y137" s="11">
        <v>15.5</v>
      </c>
      <c r="Z137" s="11">
        <f t="shared" si="13"/>
        <v>83.5</v>
      </c>
    </row>
    <row r="138" spans="1:26" x14ac:dyDescent="0.25">
      <c r="A138" s="6">
        <v>53</v>
      </c>
      <c r="B138" s="15" t="s">
        <v>136</v>
      </c>
      <c r="C138" s="13" t="s">
        <v>125</v>
      </c>
      <c r="D138" s="11">
        <v>5</v>
      </c>
      <c r="E138" s="11">
        <v>4</v>
      </c>
      <c r="F138" s="11">
        <v>7</v>
      </c>
      <c r="G138" s="11">
        <v>4</v>
      </c>
      <c r="H138" s="11">
        <v>6</v>
      </c>
      <c r="I138" s="11">
        <v>4</v>
      </c>
      <c r="J138" s="11">
        <v>5</v>
      </c>
      <c r="K138" s="11">
        <v>5</v>
      </c>
      <c r="L138" s="11">
        <v>8</v>
      </c>
      <c r="M138" s="11">
        <f t="shared" si="10"/>
        <v>48</v>
      </c>
      <c r="N138" s="11">
        <v>8</v>
      </c>
      <c r="O138" s="11">
        <v>5</v>
      </c>
      <c r="P138" s="11">
        <v>6</v>
      </c>
      <c r="Q138" s="11">
        <v>6</v>
      </c>
      <c r="R138" s="11">
        <v>6</v>
      </c>
      <c r="S138" s="11">
        <v>6</v>
      </c>
      <c r="T138" s="11">
        <v>3</v>
      </c>
      <c r="U138" s="11">
        <v>7</v>
      </c>
      <c r="V138" s="11">
        <v>4</v>
      </c>
      <c r="W138" s="11">
        <f t="shared" si="11"/>
        <v>51</v>
      </c>
      <c r="X138" s="11">
        <f t="shared" si="12"/>
        <v>99</v>
      </c>
      <c r="Y138" s="11">
        <v>15.4</v>
      </c>
      <c r="Z138" s="11">
        <f t="shared" si="13"/>
        <v>83.6</v>
      </c>
    </row>
    <row r="139" spans="1:26" x14ac:dyDescent="0.25">
      <c r="A139" s="6">
        <v>54</v>
      </c>
      <c r="B139" s="15" t="s">
        <v>29</v>
      </c>
      <c r="C139" s="13" t="s">
        <v>21</v>
      </c>
      <c r="D139" s="11">
        <v>5</v>
      </c>
      <c r="E139" s="11">
        <v>4</v>
      </c>
      <c r="F139" s="11">
        <v>7</v>
      </c>
      <c r="G139" s="11">
        <v>6</v>
      </c>
      <c r="H139" s="11">
        <v>6</v>
      </c>
      <c r="I139" s="11">
        <v>4</v>
      </c>
      <c r="J139" s="11">
        <v>5</v>
      </c>
      <c r="K139" s="11">
        <v>6</v>
      </c>
      <c r="L139" s="11">
        <v>7</v>
      </c>
      <c r="M139" s="11">
        <f t="shared" si="10"/>
        <v>50</v>
      </c>
      <c r="N139" s="11">
        <v>5</v>
      </c>
      <c r="O139" s="11">
        <v>4</v>
      </c>
      <c r="P139" s="11">
        <v>6</v>
      </c>
      <c r="Q139" s="11">
        <v>7</v>
      </c>
      <c r="R139" s="11">
        <v>5</v>
      </c>
      <c r="S139" s="11">
        <v>5</v>
      </c>
      <c r="T139" s="11">
        <v>4</v>
      </c>
      <c r="U139" s="11">
        <v>8</v>
      </c>
      <c r="V139" s="11">
        <v>6</v>
      </c>
      <c r="W139" s="11">
        <f t="shared" si="11"/>
        <v>50</v>
      </c>
      <c r="X139" s="11">
        <f t="shared" si="12"/>
        <v>100</v>
      </c>
      <c r="Y139" s="11">
        <v>17.100000000000001</v>
      </c>
      <c r="Z139" s="11">
        <f t="shared" si="13"/>
        <v>82.9</v>
      </c>
    </row>
    <row r="140" spans="1:26" x14ac:dyDescent="0.25">
      <c r="A140" s="6">
        <v>55</v>
      </c>
      <c r="B140" s="15" t="s">
        <v>42</v>
      </c>
      <c r="C140" s="13" t="s">
        <v>37</v>
      </c>
      <c r="D140" s="11">
        <v>5</v>
      </c>
      <c r="E140" s="11">
        <v>4</v>
      </c>
      <c r="F140" s="11">
        <v>8</v>
      </c>
      <c r="G140" s="11">
        <v>5</v>
      </c>
      <c r="H140" s="11">
        <v>6</v>
      </c>
      <c r="I140" s="11">
        <v>3</v>
      </c>
      <c r="J140" s="11">
        <v>7</v>
      </c>
      <c r="K140" s="11">
        <v>5</v>
      </c>
      <c r="L140" s="11">
        <v>6</v>
      </c>
      <c r="M140" s="11">
        <f t="shared" si="10"/>
        <v>49</v>
      </c>
      <c r="N140" s="11">
        <v>6</v>
      </c>
      <c r="O140" s="11">
        <v>4</v>
      </c>
      <c r="P140" s="11">
        <v>5</v>
      </c>
      <c r="Q140" s="11">
        <v>9</v>
      </c>
      <c r="R140" s="11">
        <v>5</v>
      </c>
      <c r="S140" s="11">
        <v>5</v>
      </c>
      <c r="T140" s="11">
        <v>3</v>
      </c>
      <c r="U140" s="11">
        <v>8</v>
      </c>
      <c r="V140" s="11">
        <v>6</v>
      </c>
      <c r="W140" s="11">
        <f t="shared" si="11"/>
        <v>51</v>
      </c>
      <c r="X140" s="11">
        <f t="shared" si="12"/>
        <v>100</v>
      </c>
      <c r="Y140" s="11">
        <v>18</v>
      </c>
      <c r="Z140" s="11">
        <f t="shared" si="13"/>
        <v>82</v>
      </c>
    </row>
    <row r="141" spans="1:26" x14ac:dyDescent="0.25">
      <c r="A141" s="6">
        <v>56</v>
      </c>
      <c r="B141" s="15" t="s">
        <v>50</v>
      </c>
      <c r="C141" s="13" t="s">
        <v>4</v>
      </c>
      <c r="D141" s="11">
        <v>7</v>
      </c>
      <c r="E141" s="11">
        <v>5</v>
      </c>
      <c r="F141" s="11">
        <v>6</v>
      </c>
      <c r="G141" s="11">
        <v>5</v>
      </c>
      <c r="H141" s="11">
        <v>4</v>
      </c>
      <c r="I141" s="11">
        <v>6</v>
      </c>
      <c r="J141" s="11">
        <v>7</v>
      </c>
      <c r="K141" s="11">
        <v>7</v>
      </c>
      <c r="L141" s="11">
        <v>8</v>
      </c>
      <c r="M141" s="11">
        <f t="shared" si="10"/>
        <v>55</v>
      </c>
      <c r="N141" s="11">
        <v>6</v>
      </c>
      <c r="O141" s="11">
        <v>4</v>
      </c>
      <c r="P141" s="11">
        <v>4</v>
      </c>
      <c r="Q141" s="11">
        <v>6</v>
      </c>
      <c r="R141" s="11">
        <v>7</v>
      </c>
      <c r="S141" s="11">
        <v>5</v>
      </c>
      <c r="T141" s="11">
        <v>4</v>
      </c>
      <c r="U141" s="11">
        <v>7</v>
      </c>
      <c r="V141" s="11">
        <v>3</v>
      </c>
      <c r="W141" s="11">
        <f t="shared" si="11"/>
        <v>46</v>
      </c>
      <c r="X141" s="11">
        <f t="shared" si="12"/>
        <v>101</v>
      </c>
      <c r="Y141" s="11">
        <v>13</v>
      </c>
      <c r="Z141" s="11">
        <f t="shared" si="13"/>
        <v>88</v>
      </c>
    </row>
    <row r="142" spans="1:26" x14ac:dyDescent="0.25">
      <c r="A142" s="6">
        <v>57</v>
      </c>
      <c r="B142" s="15" t="s">
        <v>26</v>
      </c>
      <c r="C142" s="13" t="s">
        <v>21</v>
      </c>
      <c r="D142" s="11">
        <v>5</v>
      </c>
      <c r="E142" s="11">
        <v>4</v>
      </c>
      <c r="F142" s="11">
        <v>6</v>
      </c>
      <c r="G142" s="11">
        <v>7</v>
      </c>
      <c r="H142" s="11">
        <v>4</v>
      </c>
      <c r="I142" s="11">
        <v>4</v>
      </c>
      <c r="J142" s="11">
        <v>5</v>
      </c>
      <c r="K142" s="11">
        <v>6</v>
      </c>
      <c r="L142" s="11">
        <v>6</v>
      </c>
      <c r="M142" s="11">
        <f t="shared" si="10"/>
        <v>47</v>
      </c>
      <c r="N142" s="11">
        <v>9</v>
      </c>
      <c r="O142" s="11">
        <v>4</v>
      </c>
      <c r="P142" s="11">
        <v>4</v>
      </c>
      <c r="Q142" s="11">
        <v>9</v>
      </c>
      <c r="R142" s="11">
        <v>6</v>
      </c>
      <c r="S142" s="11">
        <v>7</v>
      </c>
      <c r="T142" s="11">
        <v>3</v>
      </c>
      <c r="U142" s="11">
        <v>6</v>
      </c>
      <c r="V142" s="11">
        <v>6</v>
      </c>
      <c r="W142" s="11">
        <f t="shared" si="11"/>
        <v>54</v>
      </c>
      <c r="X142" s="11">
        <f t="shared" si="12"/>
        <v>101</v>
      </c>
      <c r="Y142" s="11">
        <v>12.5</v>
      </c>
      <c r="Z142" s="11">
        <f t="shared" si="13"/>
        <v>88.5</v>
      </c>
    </row>
    <row r="143" spans="1:26" x14ac:dyDescent="0.25">
      <c r="A143" s="6">
        <v>58</v>
      </c>
      <c r="B143" s="15" t="s">
        <v>199</v>
      </c>
      <c r="C143" s="13" t="s">
        <v>37</v>
      </c>
      <c r="D143" s="11">
        <v>5</v>
      </c>
      <c r="E143" s="11">
        <v>4</v>
      </c>
      <c r="F143" s="11">
        <v>7</v>
      </c>
      <c r="G143" s="11">
        <v>5</v>
      </c>
      <c r="H143" s="11">
        <v>7</v>
      </c>
      <c r="I143" s="11">
        <v>4</v>
      </c>
      <c r="J143" s="11">
        <v>5</v>
      </c>
      <c r="K143" s="11">
        <v>7</v>
      </c>
      <c r="L143" s="11">
        <v>8</v>
      </c>
      <c r="M143" s="11">
        <f t="shared" si="10"/>
        <v>52</v>
      </c>
      <c r="N143" s="11">
        <v>6</v>
      </c>
      <c r="O143" s="11">
        <v>4</v>
      </c>
      <c r="P143" s="11">
        <v>6</v>
      </c>
      <c r="Q143" s="11">
        <v>6</v>
      </c>
      <c r="R143" s="11">
        <v>7</v>
      </c>
      <c r="S143" s="11">
        <v>5</v>
      </c>
      <c r="T143" s="11">
        <v>4</v>
      </c>
      <c r="U143" s="11">
        <v>6</v>
      </c>
      <c r="V143" s="11">
        <v>6</v>
      </c>
      <c r="W143" s="11">
        <f t="shared" si="11"/>
        <v>50</v>
      </c>
      <c r="X143" s="11">
        <f t="shared" si="12"/>
        <v>102</v>
      </c>
      <c r="Y143" s="11">
        <v>16.899999999999999</v>
      </c>
      <c r="Z143" s="11">
        <f t="shared" si="13"/>
        <v>85.1</v>
      </c>
    </row>
    <row r="144" spans="1:26" x14ac:dyDescent="0.25">
      <c r="A144" s="6">
        <v>59</v>
      </c>
      <c r="B144" s="15" t="s">
        <v>133</v>
      </c>
      <c r="C144" s="13" t="s">
        <v>4</v>
      </c>
      <c r="D144" s="11">
        <v>8</v>
      </c>
      <c r="E144" s="11">
        <v>4</v>
      </c>
      <c r="F144" s="11">
        <v>6</v>
      </c>
      <c r="G144" s="11">
        <v>6</v>
      </c>
      <c r="H144" s="11">
        <v>5</v>
      </c>
      <c r="I144" s="11">
        <v>4</v>
      </c>
      <c r="J144" s="11">
        <v>4</v>
      </c>
      <c r="K144" s="11">
        <v>6</v>
      </c>
      <c r="L144" s="11">
        <v>7</v>
      </c>
      <c r="M144" s="11">
        <f t="shared" si="10"/>
        <v>50</v>
      </c>
      <c r="N144" s="11">
        <v>5</v>
      </c>
      <c r="O144" s="11">
        <v>4</v>
      </c>
      <c r="P144" s="11">
        <v>5</v>
      </c>
      <c r="Q144" s="11">
        <v>6</v>
      </c>
      <c r="R144" s="11">
        <v>5</v>
      </c>
      <c r="S144" s="11">
        <v>4</v>
      </c>
      <c r="T144" s="11">
        <v>5</v>
      </c>
      <c r="U144" s="11">
        <v>13</v>
      </c>
      <c r="V144" s="11">
        <v>5</v>
      </c>
      <c r="W144" s="11">
        <f t="shared" si="11"/>
        <v>52</v>
      </c>
      <c r="X144" s="11">
        <f t="shared" si="12"/>
        <v>102</v>
      </c>
      <c r="Y144" s="11">
        <v>14</v>
      </c>
      <c r="Z144" s="11">
        <f t="shared" si="13"/>
        <v>88</v>
      </c>
    </row>
    <row r="145" spans="1:26" x14ac:dyDescent="0.25">
      <c r="A145" s="6">
        <v>60</v>
      </c>
      <c r="B145" s="15" t="s">
        <v>36</v>
      </c>
      <c r="C145" s="13" t="s">
        <v>37</v>
      </c>
      <c r="D145" s="11">
        <v>5</v>
      </c>
      <c r="E145" s="11">
        <v>4</v>
      </c>
      <c r="F145" s="11">
        <v>6</v>
      </c>
      <c r="G145" s="11">
        <v>5</v>
      </c>
      <c r="H145" s="11">
        <v>7</v>
      </c>
      <c r="I145" s="11">
        <v>4</v>
      </c>
      <c r="J145" s="11">
        <v>6</v>
      </c>
      <c r="K145" s="11">
        <v>5</v>
      </c>
      <c r="L145" s="11">
        <v>6</v>
      </c>
      <c r="M145" s="11">
        <f t="shared" si="10"/>
        <v>48</v>
      </c>
      <c r="N145" s="11">
        <v>8</v>
      </c>
      <c r="O145" s="11">
        <v>4</v>
      </c>
      <c r="P145" s="11">
        <v>8</v>
      </c>
      <c r="Q145" s="11">
        <v>6</v>
      </c>
      <c r="R145" s="11">
        <v>5</v>
      </c>
      <c r="S145" s="11">
        <v>8</v>
      </c>
      <c r="T145" s="11">
        <v>3</v>
      </c>
      <c r="U145" s="11">
        <v>7</v>
      </c>
      <c r="V145" s="11">
        <v>5</v>
      </c>
      <c r="W145" s="11">
        <f t="shared" si="11"/>
        <v>54</v>
      </c>
      <c r="X145" s="11">
        <f t="shared" si="12"/>
        <v>102</v>
      </c>
      <c r="Y145" s="11">
        <v>15.4</v>
      </c>
      <c r="Z145" s="11">
        <f t="shared" si="13"/>
        <v>86.6</v>
      </c>
    </row>
    <row r="146" spans="1:26" x14ac:dyDescent="0.25">
      <c r="A146" s="6">
        <v>61</v>
      </c>
      <c r="B146" s="15" t="s">
        <v>55</v>
      </c>
      <c r="C146" s="13" t="s">
        <v>4</v>
      </c>
      <c r="D146" s="11">
        <v>5</v>
      </c>
      <c r="E146" s="11">
        <v>4</v>
      </c>
      <c r="F146" s="11">
        <v>7</v>
      </c>
      <c r="G146" s="11">
        <v>4</v>
      </c>
      <c r="H146" s="11">
        <v>5</v>
      </c>
      <c r="I146" s="11">
        <v>3</v>
      </c>
      <c r="J146" s="11">
        <v>6</v>
      </c>
      <c r="K146" s="11">
        <v>5</v>
      </c>
      <c r="L146" s="11">
        <v>9</v>
      </c>
      <c r="M146" s="11">
        <f t="shared" si="10"/>
        <v>48</v>
      </c>
      <c r="N146" s="11">
        <v>6</v>
      </c>
      <c r="O146" s="11">
        <v>5</v>
      </c>
      <c r="P146" s="11">
        <v>6</v>
      </c>
      <c r="Q146" s="11">
        <v>6</v>
      </c>
      <c r="R146" s="11">
        <v>4</v>
      </c>
      <c r="S146" s="11">
        <v>9</v>
      </c>
      <c r="T146" s="11">
        <v>4</v>
      </c>
      <c r="U146" s="11">
        <v>8</v>
      </c>
      <c r="V146" s="11">
        <v>6</v>
      </c>
      <c r="W146" s="11">
        <f t="shared" si="11"/>
        <v>54</v>
      </c>
      <c r="X146" s="11">
        <f t="shared" si="12"/>
        <v>102</v>
      </c>
      <c r="Y146" s="11">
        <v>14</v>
      </c>
      <c r="Z146" s="11">
        <f t="shared" si="13"/>
        <v>88</v>
      </c>
    </row>
    <row r="147" spans="1:26" x14ac:dyDescent="0.25">
      <c r="A147" s="6">
        <v>62</v>
      </c>
      <c r="B147" s="15" t="s">
        <v>135</v>
      </c>
      <c r="C147" s="13" t="s">
        <v>125</v>
      </c>
      <c r="D147" s="11">
        <v>5</v>
      </c>
      <c r="E147" s="11">
        <v>5</v>
      </c>
      <c r="F147" s="11">
        <v>6</v>
      </c>
      <c r="G147" s="11">
        <v>4</v>
      </c>
      <c r="H147" s="11">
        <v>7</v>
      </c>
      <c r="I147" s="11">
        <v>4</v>
      </c>
      <c r="J147" s="11">
        <v>5</v>
      </c>
      <c r="K147" s="11">
        <v>7</v>
      </c>
      <c r="L147" s="11">
        <v>9</v>
      </c>
      <c r="M147" s="11">
        <f t="shared" si="10"/>
        <v>52</v>
      </c>
      <c r="N147" s="11">
        <v>6</v>
      </c>
      <c r="O147" s="11">
        <v>4</v>
      </c>
      <c r="P147" s="11">
        <v>6</v>
      </c>
      <c r="Q147" s="11">
        <v>6</v>
      </c>
      <c r="R147" s="11">
        <v>6</v>
      </c>
      <c r="S147" s="11">
        <v>6</v>
      </c>
      <c r="T147" s="11">
        <v>4</v>
      </c>
      <c r="U147" s="11">
        <v>6</v>
      </c>
      <c r="V147" s="11">
        <v>7</v>
      </c>
      <c r="W147" s="11">
        <f t="shared" si="11"/>
        <v>51</v>
      </c>
      <c r="X147" s="11">
        <f t="shared" si="12"/>
        <v>103</v>
      </c>
      <c r="Y147" s="11">
        <v>14.7</v>
      </c>
      <c r="Z147" s="11">
        <f t="shared" si="13"/>
        <v>88.3</v>
      </c>
    </row>
    <row r="148" spans="1:26" x14ac:dyDescent="0.25">
      <c r="A148" s="6">
        <v>63</v>
      </c>
      <c r="B148" s="15" t="s">
        <v>200</v>
      </c>
      <c r="C148" s="13" t="s">
        <v>37</v>
      </c>
      <c r="D148" s="11">
        <v>5</v>
      </c>
      <c r="E148" s="11">
        <v>4</v>
      </c>
      <c r="F148" s="11">
        <v>8</v>
      </c>
      <c r="G148" s="11">
        <v>4</v>
      </c>
      <c r="H148" s="11">
        <v>7</v>
      </c>
      <c r="I148" s="11">
        <v>2</v>
      </c>
      <c r="J148" s="11">
        <v>7</v>
      </c>
      <c r="K148" s="11">
        <v>9</v>
      </c>
      <c r="L148" s="11">
        <v>8</v>
      </c>
      <c r="M148" s="11">
        <f t="shared" si="10"/>
        <v>54</v>
      </c>
      <c r="N148" s="11">
        <v>7</v>
      </c>
      <c r="O148" s="11">
        <v>4</v>
      </c>
      <c r="P148" s="11">
        <v>6</v>
      </c>
      <c r="Q148" s="11">
        <v>6</v>
      </c>
      <c r="R148" s="11">
        <v>4</v>
      </c>
      <c r="S148" s="11">
        <v>4</v>
      </c>
      <c r="T148" s="11">
        <v>5</v>
      </c>
      <c r="U148" s="11">
        <v>9</v>
      </c>
      <c r="V148" s="11">
        <v>6</v>
      </c>
      <c r="W148" s="11">
        <f t="shared" si="11"/>
        <v>51</v>
      </c>
      <c r="X148" s="11">
        <f t="shared" si="12"/>
        <v>105</v>
      </c>
      <c r="Y148" s="11">
        <v>14.6</v>
      </c>
      <c r="Z148" s="11">
        <f t="shared" si="13"/>
        <v>90.4</v>
      </c>
    </row>
    <row r="149" spans="1:26" x14ac:dyDescent="0.25">
      <c r="A149" s="6">
        <v>64</v>
      </c>
      <c r="B149" s="15" t="s">
        <v>53</v>
      </c>
      <c r="C149" s="13" t="s">
        <v>4</v>
      </c>
      <c r="D149" s="11">
        <v>5</v>
      </c>
      <c r="E149" s="11">
        <v>5</v>
      </c>
      <c r="F149" s="11">
        <v>5</v>
      </c>
      <c r="G149" s="11">
        <v>5</v>
      </c>
      <c r="H149" s="11">
        <v>11</v>
      </c>
      <c r="I149" s="11">
        <v>3</v>
      </c>
      <c r="J149" s="11">
        <v>6</v>
      </c>
      <c r="K149" s="11">
        <v>6</v>
      </c>
      <c r="L149" s="11">
        <v>7</v>
      </c>
      <c r="M149" s="11">
        <f t="shared" si="10"/>
        <v>53</v>
      </c>
      <c r="N149" s="11">
        <v>6</v>
      </c>
      <c r="O149" s="11">
        <v>5</v>
      </c>
      <c r="P149" s="11">
        <v>5</v>
      </c>
      <c r="Q149" s="11">
        <v>6</v>
      </c>
      <c r="R149" s="11">
        <v>7</v>
      </c>
      <c r="S149" s="11">
        <v>7</v>
      </c>
      <c r="T149" s="11">
        <v>4</v>
      </c>
      <c r="U149" s="11">
        <v>7</v>
      </c>
      <c r="V149" s="11">
        <v>5</v>
      </c>
      <c r="W149" s="11">
        <f t="shared" si="11"/>
        <v>52</v>
      </c>
      <c r="X149" s="11">
        <f t="shared" si="12"/>
        <v>105</v>
      </c>
      <c r="Y149" s="11">
        <v>16</v>
      </c>
      <c r="Z149" s="11">
        <f t="shared" si="13"/>
        <v>89</v>
      </c>
    </row>
    <row r="150" spans="1:26" x14ac:dyDescent="0.25">
      <c r="A150" s="6">
        <v>65</v>
      </c>
      <c r="B150" s="15" t="s">
        <v>20</v>
      </c>
      <c r="C150" s="13" t="s">
        <v>21</v>
      </c>
      <c r="D150" s="11">
        <v>6</v>
      </c>
      <c r="E150" s="11">
        <v>5</v>
      </c>
      <c r="F150" s="11">
        <v>6</v>
      </c>
      <c r="G150" s="11">
        <v>6</v>
      </c>
      <c r="H150" s="11">
        <v>8</v>
      </c>
      <c r="I150" s="11">
        <v>3</v>
      </c>
      <c r="J150" s="11">
        <v>5</v>
      </c>
      <c r="K150" s="11">
        <v>6</v>
      </c>
      <c r="L150" s="11">
        <v>6</v>
      </c>
      <c r="M150" s="11">
        <f t="shared" ref="M150:M158" si="14">SUM(D150:L150)</f>
        <v>51</v>
      </c>
      <c r="N150" s="11">
        <v>6</v>
      </c>
      <c r="O150" s="11">
        <v>4</v>
      </c>
      <c r="P150" s="11">
        <v>8</v>
      </c>
      <c r="Q150" s="11">
        <v>8</v>
      </c>
      <c r="R150" s="11">
        <v>6</v>
      </c>
      <c r="S150" s="11">
        <v>6</v>
      </c>
      <c r="T150" s="11">
        <v>4</v>
      </c>
      <c r="U150" s="11">
        <v>6</v>
      </c>
      <c r="V150" s="11">
        <v>6</v>
      </c>
      <c r="W150" s="11">
        <f t="shared" ref="W150:W158" si="15">SUM(N150:V150)</f>
        <v>54</v>
      </c>
      <c r="X150" s="11">
        <f t="shared" ref="X150:X158" si="16">(M150+W150)</f>
        <v>105</v>
      </c>
      <c r="Y150" s="11">
        <v>15.7</v>
      </c>
      <c r="Z150" s="11">
        <f t="shared" ref="Z150:Z158" si="17">X150-Y150</f>
        <v>89.3</v>
      </c>
    </row>
    <row r="151" spans="1:26" x14ac:dyDescent="0.25">
      <c r="A151" s="6">
        <v>66</v>
      </c>
      <c r="B151" s="15" t="s">
        <v>140</v>
      </c>
      <c r="C151" s="13" t="s">
        <v>125</v>
      </c>
      <c r="D151" s="11">
        <v>6</v>
      </c>
      <c r="E151" s="11">
        <v>3</v>
      </c>
      <c r="F151" s="11">
        <v>5</v>
      </c>
      <c r="G151" s="11">
        <v>5</v>
      </c>
      <c r="H151" s="11">
        <v>5</v>
      </c>
      <c r="I151" s="11">
        <v>4</v>
      </c>
      <c r="J151" s="11">
        <v>7</v>
      </c>
      <c r="K151" s="11">
        <v>6</v>
      </c>
      <c r="L151" s="11">
        <v>7</v>
      </c>
      <c r="M151" s="11">
        <f t="shared" si="14"/>
        <v>48</v>
      </c>
      <c r="N151" s="11">
        <v>7</v>
      </c>
      <c r="O151" s="11">
        <v>3</v>
      </c>
      <c r="P151" s="11">
        <v>6</v>
      </c>
      <c r="Q151" s="11">
        <v>13</v>
      </c>
      <c r="R151" s="11">
        <v>6</v>
      </c>
      <c r="S151" s="11">
        <v>7</v>
      </c>
      <c r="T151" s="11">
        <v>3</v>
      </c>
      <c r="U151" s="11">
        <v>7</v>
      </c>
      <c r="V151" s="11">
        <v>5</v>
      </c>
      <c r="W151" s="11">
        <f t="shared" si="15"/>
        <v>57</v>
      </c>
      <c r="X151" s="11">
        <f t="shared" si="16"/>
        <v>105</v>
      </c>
      <c r="Y151" s="11">
        <v>18</v>
      </c>
      <c r="Z151" s="11">
        <f t="shared" si="17"/>
        <v>87</v>
      </c>
    </row>
    <row r="152" spans="1:26" x14ac:dyDescent="0.25">
      <c r="A152" s="6">
        <v>67</v>
      </c>
      <c r="B152" s="15" t="s">
        <v>70</v>
      </c>
      <c r="C152" s="13" t="s">
        <v>4</v>
      </c>
      <c r="D152" s="11">
        <v>5</v>
      </c>
      <c r="E152" s="11">
        <v>4</v>
      </c>
      <c r="F152" s="11">
        <v>8</v>
      </c>
      <c r="G152" s="11">
        <v>5</v>
      </c>
      <c r="H152" s="11">
        <v>6</v>
      </c>
      <c r="I152" s="11">
        <v>4</v>
      </c>
      <c r="J152" s="11">
        <v>6</v>
      </c>
      <c r="K152" s="11">
        <v>8</v>
      </c>
      <c r="L152" s="11">
        <v>7</v>
      </c>
      <c r="M152" s="11">
        <f t="shared" si="14"/>
        <v>53</v>
      </c>
      <c r="N152" s="11">
        <v>6</v>
      </c>
      <c r="O152" s="11">
        <v>4</v>
      </c>
      <c r="P152" s="11">
        <v>5</v>
      </c>
      <c r="Q152" s="11">
        <v>7</v>
      </c>
      <c r="R152" s="11">
        <v>6</v>
      </c>
      <c r="S152" s="11">
        <v>7</v>
      </c>
      <c r="T152" s="11">
        <v>5</v>
      </c>
      <c r="U152" s="11">
        <v>9</v>
      </c>
      <c r="V152" s="11">
        <v>5</v>
      </c>
      <c r="W152" s="11">
        <f t="shared" si="15"/>
        <v>54</v>
      </c>
      <c r="X152" s="11">
        <f t="shared" si="16"/>
        <v>107</v>
      </c>
      <c r="Y152" s="11">
        <v>14</v>
      </c>
      <c r="Z152" s="11">
        <f t="shared" si="17"/>
        <v>93</v>
      </c>
    </row>
    <row r="153" spans="1:26" x14ac:dyDescent="0.25">
      <c r="A153" s="6">
        <v>68</v>
      </c>
      <c r="B153" s="15" t="s">
        <v>22</v>
      </c>
      <c r="C153" s="13" t="s">
        <v>21</v>
      </c>
      <c r="D153" s="11">
        <v>6</v>
      </c>
      <c r="E153" s="11">
        <v>4</v>
      </c>
      <c r="F153" s="11">
        <v>8</v>
      </c>
      <c r="G153" s="11">
        <v>5</v>
      </c>
      <c r="H153" s="11">
        <v>8</v>
      </c>
      <c r="I153" s="11">
        <v>4</v>
      </c>
      <c r="J153" s="11">
        <v>6</v>
      </c>
      <c r="K153" s="11">
        <v>6</v>
      </c>
      <c r="L153" s="11">
        <v>9</v>
      </c>
      <c r="M153" s="11">
        <f t="shared" si="14"/>
        <v>56</v>
      </c>
      <c r="N153" s="11">
        <v>6</v>
      </c>
      <c r="O153" s="11">
        <v>4</v>
      </c>
      <c r="P153" s="11">
        <v>6</v>
      </c>
      <c r="Q153" s="11">
        <v>8</v>
      </c>
      <c r="R153" s="11">
        <v>6</v>
      </c>
      <c r="S153" s="11">
        <v>5</v>
      </c>
      <c r="T153" s="11">
        <v>3</v>
      </c>
      <c r="U153" s="11">
        <v>8</v>
      </c>
      <c r="V153" s="11">
        <v>6</v>
      </c>
      <c r="W153" s="11">
        <f t="shared" si="15"/>
        <v>52</v>
      </c>
      <c r="X153" s="11">
        <f t="shared" si="16"/>
        <v>108</v>
      </c>
      <c r="Y153" s="11">
        <v>15.7</v>
      </c>
      <c r="Z153" s="11">
        <f t="shared" si="17"/>
        <v>92.3</v>
      </c>
    </row>
    <row r="154" spans="1:26" x14ac:dyDescent="0.25">
      <c r="A154" s="6">
        <v>69</v>
      </c>
      <c r="B154" s="15" t="s">
        <v>23</v>
      </c>
      <c r="C154" s="13" t="s">
        <v>21</v>
      </c>
      <c r="D154" s="11">
        <v>5</v>
      </c>
      <c r="E154" s="11">
        <v>4</v>
      </c>
      <c r="F154" s="11">
        <v>7</v>
      </c>
      <c r="G154" s="11">
        <v>5</v>
      </c>
      <c r="H154" s="11">
        <v>6</v>
      </c>
      <c r="I154" s="11">
        <v>4</v>
      </c>
      <c r="J154" s="11">
        <v>7</v>
      </c>
      <c r="K154" s="11">
        <v>6</v>
      </c>
      <c r="L154" s="11">
        <v>11</v>
      </c>
      <c r="M154" s="11">
        <f t="shared" si="14"/>
        <v>55</v>
      </c>
      <c r="N154" s="11">
        <v>6</v>
      </c>
      <c r="O154" s="11">
        <v>4</v>
      </c>
      <c r="P154" s="11">
        <v>6</v>
      </c>
      <c r="Q154" s="11">
        <v>7</v>
      </c>
      <c r="R154" s="11">
        <v>9</v>
      </c>
      <c r="S154" s="11">
        <v>6</v>
      </c>
      <c r="T154" s="11">
        <v>2</v>
      </c>
      <c r="U154" s="11">
        <v>7</v>
      </c>
      <c r="V154" s="11">
        <v>6</v>
      </c>
      <c r="W154" s="11">
        <f t="shared" si="15"/>
        <v>53</v>
      </c>
      <c r="X154" s="11">
        <f t="shared" si="16"/>
        <v>108</v>
      </c>
      <c r="Y154" s="11">
        <v>15.7</v>
      </c>
      <c r="Z154" s="11">
        <f t="shared" si="17"/>
        <v>92.3</v>
      </c>
    </row>
    <row r="155" spans="1:26" x14ac:dyDescent="0.25">
      <c r="A155" s="6">
        <v>70</v>
      </c>
      <c r="B155" s="15" t="s">
        <v>30</v>
      </c>
      <c r="C155" s="13" t="s">
        <v>21</v>
      </c>
      <c r="D155" s="11">
        <v>6</v>
      </c>
      <c r="E155" s="11">
        <v>5</v>
      </c>
      <c r="F155" s="11">
        <v>8</v>
      </c>
      <c r="G155" s="11">
        <v>6</v>
      </c>
      <c r="H155" s="11">
        <v>6</v>
      </c>
      <c r="I155" s="11">
        <v>4</v>
      </c>
      <c r="J155" s="11">
        <v>6</v>
      </c>
      <c r="K155" s="11">
        <v>6</v>
      </c>
      <c r="L155" s="11">
        <v>5</v>
      </c>
      <c r="M155" s="11">
        <f t="shared" si="14"/>
        <v>52</v>
      </c>
      <c r="N155" s="11">
        <v>7</v>
      </c>
      <c r="O155" s="11">
        <v>4</v>
      </c>
      <c r="P155" s="11">
        <v>6</v>
      </c>
      <c r="Q155" s="11">
        <v>9</v>
      </c>
      <c r="R155" s="11">
        <v>5</v>
      </c>
      <c r="S155" s="11">
        <v>7</v>
      </c>
      <c r="T155" s="11">
        <v>4</v>
      </c>
      <c r="U155" s="11">
        <v>8</v>
      </c>
      <c r="V155" s="11">
        <v>6</v>
      </c>
      <c r="W155" s="11">
        <f t="shared" si="15"/>
        <v>56</v>
      </c>
      <c r="X155" s="11">
        <f t="shared" si="16"/>
        <v>108</v>
      </c>
      <c r="Y155" s="11">
        <v>17.2</v>
      </c>
      <c r="Z155" s="11">
        <f t="shared" si="17"/>
        <v>90.8</v>
      </c>
    </row>
    <row r="156" spans="1:26" x14ac:dyDescent="0.25">
      <c r="A156" s="6">
        <v>71</v>
      </c>
      <c r="B156" s="15" t="s">
        <v>38</v>
      </c>
      <c r="C156" s="13" t="s">
        <v>37</v>
      </c>
      <c r="D156" s="11">
        <v>5</v>
      </c>
      <c r="E156" s="11">
        <v>4</v>
      </c>
      <c r="F156" s="11">
        <v>7</v>
      </c>
      <c r="G156" s="11">
        <v>4</v>
      </c>
      <c r="H156" s="11">
        <v>8</v>
      </c>
      <c r="I156" s="11">
        <v>4</v>
      </c>
      <c r="J156" s="11">
        <v>5</v>
      </c>
      <c r="K156" s="11">
        <v>6</v>
      </c>
      <c r="L156" s="11">
        <v>12</v>
      </c>
      <c r="M156" s="11">
        <f t="shared" si="14"/>
        <v>55</v>
      </c>
      <c r="N156" s="11">
        <v>5</v>
      </c>
      <c r="O156" s="11">
        <v>3</v>
      </c>
      <c r="P156" s="11">
        <v>7</v>
      </c>
      <c r="Q156" s="11">
        <v>7</v>
      </c>
      <c r="R156" s="11">
        <v>5</v>
      </c>
      <c r="S156" s="11">
        <v>6</v>
      </c>
      <c r="T156" s="11">
        <v>4</v>
      </c>
      <c r="U156" s="11">
        <v>13</v>
      </c>
      <c r="V156" s="11">
        <v>6</v>
      </c>
      <c r="W156" s="11">
        <f t="shared" si="15"/>
        <v>56</v>
      </c>
      <c r="X156" s="11">
        <f t="shared" si="16"/>
        <v>111</v>
      </c>
      <c r="Y156" s="11">
        <v>18</v>
      </c>
      <c r="Z156" s="11">
        <f t="shared" si="17"/>
        <v>93</v>
      </c>
    </row>
    <row r="157" spans="1:26" x14ac:dyDescent="0.25">
      <c r="A157" s="6">
        <v>72</v>
      </c>
      <c r="B157" s="15" t="s">
        <v>24</v>
      </c>
      <c r="C157" s="13" t="s">
        <v>21</v>
      </c>
      <c r="D157" s="11">
        <v>6</v>
      </c>
      <c r="E157" s="11">
        <v>6</v>
      </c>
      <c r="F157" s="11">
        <v>5</v>
      </c>
      <c r="G157" s="11">
        <v>5</v>
      </c>
      <c r="H157" s="11">
        <v>7</v>
      </c>
      <c r="I157" s="11">
        <v>5</v>
      </c>
      <c r="J157" s="11">
        <v>6</v>
      </c>
      <c r="K157" s="11">
        <v>6</v>
      </c>
      <c r="L157" s="11">
        <v>6</v>
      </c>
      <c r="M157" s="11">
        <f t="shared" si="14"/>
        <v>52</v>
      </c>
      <c r="N157" s="11">
        <v>5</v>
      </c>
      <c r="O157" s="11">
        <v>7</v>
      </c>
      <c r="P157" s="11">
        <v>6</v>
      </c>
      <c r="Q157" s="11">
        <v>7</v>
      </c>
      <c r="R157" s="11">
        <v>6</v>
      </c>
      <c r="S157" s="11">
        <v>7</v>
      </c>
      <c r="T157" s="11">
        <v>5</v>
      </c>
      <c r="U157" s="11">
        <v>12</v>
      </c>
      <c r="V157" s="11">
        <v>7</v>
      </c>
      <c r="W157" s="11">
        <f t="shared" si="15"/>
        <v>62</v>
      </c>
      <c r="X157" s="11">
        <f t="shared" si="16"/>
        <v>114</v>
      </c>
      <c r="Y157" s="11">
        <v>15.5</v>
      </c>
      <c r="Z157" s="11">
        <f t="shared" si="17"/>
        <v>98.5</v>
      </c>
    </row>
    <row r="158" spans="1:26" x14ac:dyDescent="0.25">
      <c r="A158" s="6">
        <v>73</v>
      </c>
      <c r="B158" s="15" t="s">
        <v>16</v>
      </c>
      <c r="C158" s="13" t="s">
        <v>125</v>
      </c>
      <c r="D158" s="11">
        <v>8</v>
      </c>
      <c r="E158" s="11">
        <v>6</v>
      </c>
      <c r="F158" s="11">
        <v>7</v>
      </c>
      <c r="G158" s="11">
        <v>4</v>
      </c>
      <c r="H158" s="11">
        <v>5</v>
      </c>
      <c r="I158" s="11">
        <v>5</v>
      </c>
      <c r="J158" s="11">
        <v>6</v>
      </c>
      <c r="K158" s="11">
        <v>10</v>
      </c>
      <c r="L158" s="11">
        <v>7</v>
      </c>
      <c r="M158" s="11">
        <f t="shared" si="14"/>
        <v>58</v>
      </c>
      <c r="N158" s="11">
        <v>5</v>
      </c>
      <c r="O158" s="11">
        <v>6</v>
      </c>
      <c r="P158" s="11">
        <v>5</v>
      </c>
      <c r="Q158" s="11">
        <v>6</v>
      </c>
      <c r="R158" s="11">
        <v>7</v>
      </c>
      <c r="S158" s="11">
        <v>8</v>
      </c>
      <c r="T158" s="11">
        <v>4</v>
      </c>
      <c r="U158" s="11">
        <v>9</v>
      </c>
      <c r="V158" s="11">
        <v>7</v>
      </c>
      <c r="W158" s="11">
        <f t="shared" si="15"/>
        <v>57</v>
      </c>
      <c r="X158" s="11">
        <f t="shared" si="16"/>
        <v>115</v>
      </c>
      <c r="Y158" s="11">
        <v>15</v>
      </c>
      <c r="Z158" s="11">
        <f t="shared" si="17"/>
        <v>100</v>
      </c>
    </row>
    <row r="159" spans="1:26" x14ac:dyDescent="0.25">
      <c r="B159" s="17"/>
    </row>
    <row r="160" spans="1:26" x14ac:dyDescent="0.25">
      <c r="B160" s="17"/>
    </row>
  </sheetData>
  <sortState ref="B86:Z158">
    <sortCondition ref="X86:X158"/>
    <sortCondition ref="W86:W158"/>
    <sortCondition ref="M86:M158"/>
    <sortCondition ref="V86:V158"/>
    <sortCondition ref="U86:U158"/>
    <sortCondition ref="B86:B158"/>
  </sortState>
  <phoneticPr fontId="5" type="noConversion"/>
  <pageMargins left="0.23622047244094491" right="0.23622047244094491" top="0.74803149606299213" bottom="0.74803149606299213" header="0.31496062992125984" footer="0.31496062992125984"/>
  <pageSetup paperSize="9" scale="90" orientation="landscape" horizontalDpi="360" verticalDpi="36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A5" zoomScale="90" zoomScaleNormal="90" workbookViewId="0">
      <selection activeCell="G16" sqref="G16:G17"/>
    </sheetView>
  </sheetViews>
  <sheetFormatPr defaultRowHeight="16.5" x14ac:dyDescent="0.25"/>
  <cols>
    <col min="1" max="1" width="5.875" customWidth="1"/>
    <col min="2" max="2" width="18.375" style="24" customWidth="1"/>
    <col min="3" max="3" width="9" style="24"/>
    <col min="4" max="23" width="5.625" customWidth="1"/>
    <col min="24" max="24" width="6.625" style="73" customWidth="1"/>
    <col min="25" max="27" width="6.625" customWidth="1"/>
  </cols>
  <sheetData>
    <row r="1" spans="1:27" ht="19.5" x14ac:dyDescent="0.3">
      <c r="A1" s="45"/>
      <c r="B1" s="68" t="s">
        <v>210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19.5" x14ac:dyDescent="0.3">
      <c r="A2" s="45"/>
      <c r="B2" s="68" t="s">
        <v>211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1:27" x14ac:dyDescent="0.25">
      <c r="A3" s="45"/>
      <c r="B3" s="70" t="s">
        <v>279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21.95" customHeight="1" x14ac:dyDescent="0.25">
      <c r="A4" s="11" t="s">
        <v>215</v>
      </c>
      <c r="B4" s="11" t="s">
        <v>142</v>
      </c>
      <c r="C4" s="13" t="s">
        <v>143</v>
      </c>
      <c r="D4" s="11" t="s">
        <v>216</v>
      </c>
      <c r="E4" s="11" t="s">
        <v>217</v>
      </c>
      <c r="F4" s="11" t="s">
        <v>218</v>
      </c>
      <c r="G4" s="11" t="s">
        <v>219</v>
      </c>
      <c r="H4" s="11" t="s">
        <v>220</v>
      </c>
      <c r="I4" s="11" t="s">
        <v>221</v>
      </c>
      <c r="J4" s="11" t="s">
        <v>222</v>
      </c>
      <c r="K4" s="11" t="s">
        <v>223</v>
      </c>
      <c r="L4" s="11" t="s">
        <v>224</v>
      </c>
      <c r="M4" s="11" t="s">
        <v>225</v>
      </c>
      <c r="N4" s="11" t="s">
        <v>226</v>
      </c>
      <c r="O4" s="11" t="s">
        <v>117</v>
      </c>
      <c r="P4" s="11" t="s">
        <v>118</v>
      </c>
      <c r="Q4" s="11" t="s">
        <v>166</v>
      </c>
      <c r="R4" s="11" t="s">
        <v>167</v>
      </c>
      <c r="S4" s="11" t="s">
        <v>168</v>
      </c>
      <c r="T4" s="11" t="s">
        <v>119</v>
      </c>
      <c r="U4" s="11" t="s">
        <v>169</v>
      </c>
      <c r="V4" s="11" t="s">
        <v>170</v>
      </c>
      <c r="W4" s="11" t="s">
        <v>225</v>
      </c>
      <c r="X4" s="37" t="s">
        <v>282</v>
      </c>
      <c r="Y4" s="27" t="s">
        <v>271</v>
      </c>
      <c r="Z4" s="27" t="s">
        <v>270</v>
      </c>
      <c r="AA4" s="26" t="s">
        <v>236</v>
      </c>
    </row>
    <row r="5" spans="1:27" ht="21.95" customHeight="1" x14ac:dyDescent="0.25">
      <c r="A5" s="11" t="s">
        <v>230</v>
      </c>
      <c r="B5" s="11" t="s">
        <v>231</v>
      </c>
      <c r="C5" s="13" t="s">
        <v>232</v>
      </c>
      <c r="D5" s="11" t="s">
        <v>233</v>
      </c>
      <c r="E5" s="11" t="s">
        <v>175</v>
      </c>
      <c r="F5" s="11" t="s">
        <v>176</v>
      </c>
      <c r="G5" s="11" t="s">
        <v>177</v>
      </c>
      <c r="H5" s="11" t="s">
        <v>178</v>
      </c>
      <c r="I5" s="11" t="s">
        <v>179</v>
      </c>
      <c r="J5" s="11" t="s">
        <v>180</v>
      </c>
      <c r="K5" s="11" t="s">
        <v>181</v>
      </c>
      <c r="L5" s="11" t="s">
        <v>182</v>
      </c>
      <c r="M5" s="11" t="s">
        <v>234</v>
      </c>
      <c r="N5" s="11" t="s">
        <v>235</v>
      </c>
      <c r="O5" s="11" t="s">
        <v>184</v>
      </c>
      <c r="P5" s="11" t="s">
        <v>185</v>
      </c>
      <c r="Q5" s="11" t="s">
        <v>186</v>
      </c>
      <c r="R5" s="11" t="s">
        <v>187</v>
      </c>
      <c r="S5" s="11" t="s">
        <v>188</v>
      </c>
      <c r="T5" s="11" t="s">
        <v>189</v>
      </c>
      <c r="U5" s="11" t="s">
        <v>190</v>
      </c>
      <c r="V5" s="11" t="s">
        <v>191</v>
      </c>
      <c r="W5" s="11" t="s">
        <v>234</v>
      </c>
      <c r="X5" s="37" t="s">
        <v>283</v>
      </c>
      <c r="Y5" s="27" t="s">
        <v>236</v>
      </c>
      <c r="Z5" s="27" t="s">
        <v>236</v>
      </c>
      <c r="AA5" s="26"/>
    </row>
    <row r="6" spans="1:27" s="53" customFormat="1" ht="24.95" customHeight="1" x14ac:dyDescent="0.25">
      <c r="A6" s="50">
        <v>1</v>
      </c>
      <c r="B6" s="56" t="s">
        <v>5</v>
      </c>
      <c r="C6" s="57" t="s">
        <v>4</v>
      </c>
      <c r="D6" s="50">
        <v>4</v>
      </c>
      <c r="E6" s="50">
        <v>5</v>
      </c>
      <c r="F6" s="50">
        <v>4</v>
      </c>
      <c r="G6" s="50">
        <v>4</v>
      </c>
      <c r="H6" s="50">
        <v>4</v>
      </c>
      <c r="I6" s="50">
        <v>3</v>
      </c>
      <c r="J6" s="50">
        <v>4</v>
      </c>
      <c r="K6" s="50">
        <v>4</v>
      </c>
      <c r="L6" s="50">
        <v>5</v>
      </c>
      <c r="M6" s="50">
        <f>SUM(D6:L6)</f>
        <v>37</v>
      </c>
      <c r="N6" s="50">
        <v>4</v>
      </c>
      <c r="O6" s="50">
        <v>3</v>
      </c>
      <c r="P6" s="50">
        <v>5</v>
      </c>
      <c r="Q6" s="50">
        <v>5</v>
      </c>
      <c r="R6" s="50">
        <v>3</v>
      </c>
      <c r="S6" s="50">
        <v>4</v>
      </c>
      <c r="T6" s="50">
        <v>4</v>
      </c>
      <c r="U6" s="50">
        <v>5</v>
      </c>
      <c r="V6" s="50">
        <v>4</v>
      </c>
      <c r="W6" s="50">
        <f>SUM(N6:V6)</f>
        <v>37</v>
      </c>
      <c r="X6" s="71">
        <f>M6+W6</f>
        <v>74</v>
      </c>
      <c r="Y6" s="51">
        <v>64</v>
      </c>
      <c r="Z6" s="52">
        <v>68</v>
      </c>
      <c r="AA6" s="52">
        <f>Y6+Z6+X6</f>
        <v>206</v>
      </c>
    </row>
    <row r="7" spans="1:27" s="53" customFormat="1" ht="24.95" customHeight="1" x14ac:dyDescent="0.25">
      <c r="A7" s="50">
        <v>2</v>
      </c>
      <c r="B7" s="56" t="s">
        <v>11</v>
      </c>
      <c r="C7" s="57" t="s">
        <v>4</v>
      </c>
      <c r="D7" s="50">
        <v>4</v>
      </c>
      <c r="E7" s="50">
        <v>4</v>
      </c>
      <c r="F7" s="50">
        <v>5</v>
      </c>
      <c r="G7" s="50">
        <v>4</v>
      </c>
      <c r="H7" s="50">
        <v>3</v>
      </c>
      <c r="I7" s="50">
        <v>3</v>
      </c>
      <c r="J7" s="50">
        <v>3</v>
      </c>
      <c r="K7" s="50">
        <v>4</v>
      </c>
      <c r="L7" s="50">
        <v>5</v>
      </c>
      <c r="M7" s="50">
        <f>SUM(D7:L7)</f>
        <v>35</v>
      </c>
      <c r="N7" s="50">
        <v>3</v>
      </c>
      <c r="O7" s="50">
        <v>3</v>
      </c>
      <c r="P7" s="50">
        <v>4</v>
      </c>
      <c r="Q7" s="50">
        <v>5</v>
      </c>
      <c r="R7" s="50">
        <v>4</v>
      </c>
      <c r="S7" s="50">
        <v>4</v>
      </c>
      <c r="T7" s="50">
        <v>4</v>
      </c>
      <c r="U7" s="50">
        <v>5</v>
      </c>
      <c r="V7" s="50">
        <v>3</v>
      </c>
      <c r="W7" s="50">
        <f>SUM(N7:V7)</f>
        <v>35</v>
      </c>
      <c r="X7" s="71">
        <f>M7+W7</f>
        <v>70</v>
      </c>
      <c r="Y7" s="51">
        <v>68</v>
      </c>
      <c r="Z7" s="51">
        <v>75</v>
      </c>
      <c r="AA7" s="52">
        <f>Y7+Z7+X7</f>
        <v>213</v>
      </c>
    </row>
    <row r="8" spans="1:27" s="53" customFormat="1" ht="24.95" customHeight="1" x14ac:dyDescent="0.25">
      <c r="A8" s="50">
        <v>3</v>
      </c>
      <c r="B8" s="56" t="s">
        <v>6</v>
      </c>
      <c r="C8" s="57" t="s">
        <v>4</v>
      </c>
      <c r="D8" s="50">
        <v>5</v>
      </c>
      <c r="E8" s="50">
        <v>3</v>
      </c>
      <c r="F8" s="50">
        <v>5</v>
      </c>
      <c r="G8" s="50">
        <v>4</v>
      </c>
      <c r="H8" s="50">
        <v>4</v>
      </c>
      <c r="I8" s="50">
        <v>4</v>
      </c>
      <c r="J8" s="50">
        <v>4</v>
      </c>
      <c r="K8" s="50">
        <v>5</v>
      </c>
      <c r="L8" s="50">
        <v>6</v>
      </c>
      <c r="M8" s="50">
        <f>SUM(D8:L8)</f>
        <v>40</v>
      </c>
      <c r="N8" s="50">
        <v>4</v>
      </c>
      <c r="O8" s="50">
        <v>3</v>
      </c>
      <c r="P8" s="50">
        <v>3</v>
      </c>
      <c r="Q8" s="50">
        <v>5</v>
      </c>
      <c r="R8" s="50">
        <v>3</v>
      </c>
      <c r="S8" s="50">
        <v>4</v>
      </c>
      <c r="T8" s="50">
        <v>4</v>
      </c>
      <c r="U8" s="50">
        <v>5</v>
      </c>
      <c r="V8" s="50">
        <v>5</v>
      </c>
      <c r="W8" s="50">
        <f>SUM(N8:V8)</f>
        <v>36</v>
      </c>
      <c r="X8" s="71">
        <f>M8+W8</f>
        <v>76</v>
      </c>
      <c r="Y8" s="51">
        <v>75</v>
      </c>
      <c r="Z8" s="51">
        <v>72</v>
      </c>
      <c r="AA8" s="52">
        <f>Y8+Z8+X8</f>
        <v>223</v>
      </c>
    </row>
    <row r="9" spans="1:27" s="53" customFormat="1" ht="24.95" customHeight="1" x14ac:dyDescent="0.25">
      <c r="A9" s="50">
        <v>4</v>
      </c>
      <c r="B9" s="56" t="s">
        <v>2</v>
      </c>
      <c r="C9" s="57" t="s">
        <v>21</v>
      </c>
      <c r="D9" s="50">
        <v>4</v>
      </c>
      <c r="E9" s="50">
        <v>3</v>
      </c>
      <c r="F9" s="50">
        <v>5</v>
      </c>
      <c r="G9" s="50">
        <v>4</v>
      </c>
      <c r="H9" s="50">
        <v>3</v>
      </c>
      <c r="I9" s="50">
        <v>4</v>
      </c>
      <c r="J9" s="50">
        <v>3</v>
      </c>
      <c r="K9" s="50">
        <v>5</v>
      </c>
      <c r="L9" s="50">
        <v>5</v>
      </c>
      <c r="M9" s="50">
        <f>SUM(D9:L9)</f>
        <v>36</v>
      </c>
      <c r="N9" s="50">
        <v>5</v>
      </c>
      <c r="O9" s="50">
        <v>3</v>
      </c>
      <c r="P9" s="50">
        <v>4</v>
      </c>
      <c r="Q9" s="50">
        <v>5</v>
      </c>
      <c r="R9" s="50">
        <v>4</v>
      </c>
      <c r="S9" s="50">
        <v>4</v>
      </c>
      <c r="T9" s="50">
        <v>3</v>
      </c>
      <c r="U9" s="50">
        <v>5</v>
      </c>
      <c r="V9" s="50">
        <v>4</v>
      </c>
      <c r="W9" s="50">
        <f>SUM(N9:V9)</f>
        <v>37</v>
      </c>
      <c r="X9" s="71">
        <f>M9+W9</f>
        <v>73</v>
      </c>
      <c r="Y9" s="51">
        <v>74</v>
      </c>
      <c r="Z9" s="51">
        <v>78</v>
      </c>
      <c r="AA9" s="52">
        <f>Y9+Z9+X9</f>
        <v>225</v>
      </c>
    </row>
    <row r="10" spans="1:27" s="53" customFormat="1" ht="24.95" customHeight="1" x14ac:dyDescent="0.25">
      <c r="A10" s="50">
        <v>5</v>
      </c>
      <c r="B10" s="56" t="s">
        <v>13</v>
      </c>
      <c r="C10" s="57" t="s">
        <v>4</v>
      </c>
      <c r="D10" s="50">
        <v>4</v>
      </c>
      <c r="E10" s="50">
        <v>3</v>
      </c>
      <c r="F10" s="50">
        <v>7</v>
      </c>
      <c r="G10" s="50">
        <v>6</v>
      </c>
      <c r="H10" s="50">
        <v>5</v>
      </c>
      <c r="I10" s="50">
        <v>3</v>
      </c>
      <c r="J10" s="50">
        <v>4</v>
      </c>
      <c r="K10" s="50">
        <v>6</v>
      </c>
      <c r="L10" s="50">
        <v>5</v>
      </c>
      <c r="M10" s="50">
        <f>SUM(D10:L10)</f>
        <v>43</v>
      </c>
      <c r="N10" s="50">
        <v>4</v>
      </c>
      <c r="O10" s="50">
        <v>3</v>
      </c>
      <c r="P10" s="50">
        <v>4</v>
      </c>
      <c r="Q10" s="50">
        <v>5</v>
      </c>
      <c r="R10" s="50">
        <v>4</v>
      </c>
      <c r="S10" s="50">
        <v>4</v>
      </c>
      <c r="T10" s="50">
        <v>2</v>
      </c>
      <c r="U10" s="50">
        <v>5</v>
      </c>
      <c r="V10" s="50">
        <v>3</v>
      </c>
      <c r="W10" s="50">
        <f>SUM(N10:V10)</f>
        <v>34</v>
      </c>
      <c r="X10" s="71">
        <f>M10+W10</f>
        <v>77</v>
      </c>
      <c r="Y10" s="51">
        <v>78</v>
      </c>
      <c r="Z10" s="51">
        <v>77</v>
      </c>
      <c r="AA10" s="52">
        <f>Y10+Z10+X10</f>
        <v>232</v>
      </c>
    </row>
    <row r="11" spans="1:27" s="53" customFormat="1" ht="24.95" customHeight="1" x14ac:dyDescent="0.25">
      <c r="A11" s="50">
        <v>6</v>
      </c>
      <c r="B11" s="56" t="s">
        <v>122</v>
      </c>
      <c r="C11" s="57" t="s">
        <v>4</v>
      </c>
      <c r="D11" s="50">
        <v>5</v>
      </c>
      <c r="E11" s="50">
        <v>3</v>
      </c>
      <c r="F11" s="50">
        <v>5</v>
      </c>
      <c r="G11" s="50">
        <v>4</v>
      </c>
      <c r="H11" s="50">
        <v>4</v>
      </c>
      <c r="I11" s="50">
        <v>3</v>
      </c>
      <c r="J11" s="50">
        <v>5</v>
      </c>
      <c r="K11" s="50">
        <v>5</v>
      </c>
      <c r="L11" s="50">
        <v>5</v>
      </c>
      <c r="M11" s="50">
        <f>SUM(D11:L11)</f>
        <v>39</v>
      </c>
      <c r="N11" s="50">
        <v>5</v>
      </c>
      <c r="O11" s="50">
        <v>3</v>
      </c>
      <c r="P11" s="50">
        <v>6</v>
      </c>
      <c r="Q11" s="50">
        <v>5</v>
      </c>
      <c r="R11" s="50">
        <v>4</v>
      </c>
      <c r="S11" s="50">
        <v>7</v>
      </c>
      <c r="T11" s="50">
        <v>5</v>
      </c>
      <c r="U11" s="50">
        <v>5</v>
      </c>
      <c r="V11" s="50">
        <v>4</v>
      </c>
      <c r="W11" s="50">
        <f>SUM(N11:V11)</f>
        <v>44</v>
      </c>
      <c r="X11" s="71">
        <f>M11+W11</f>
        <v>83</v>
      </c>
      <c r="Y11" s="51">
        <v>77</v>
      </c>
      <c r="Z11" s="51">
        <v>73</v>
      </c>
      <c r="AA11" s="52">
        <f>Y11+Z11+X11</f>
        <v>233</v>
      </c>
    </row>
    <row r="12" spans="1:27" s="53" customFormat="1" ht="24.95" customHeight="1" x14ac:dyDescent="0.25">
      <c r="A12" s="50">
        <v>7</v>
      </c>
      <c r="B12" s="56" t="s">
        <v>12</v>
      </c>
      <c r="C12" s="57" t="s">
        <v>4</v>
      </c>
      <c r="D12" s="50">
        <v>6</v>
      </c>
      <c r="E12" s="50">
        <v>3</v>
      </c>
      <c r="F12" s="50">
        <v>6</v>
      </c>
      <c r="G12" s="50">
        <v>4</v>
      </c>
      <c r="H12" s="50">
        <v>5</v>
      </c>
      <c r="I12" s="50">
        <v>3</v>
      </c>
      <c r="J12" s="50">
        <v>4</v>
      </c>
      <c r="K12" s="50">
        <v>4</v>
      </c>
      <c r="L12" s="50">
        <v>6</v>
      </c>
      <c r="M12" s="50">
        <f>SUM(D12:L12)</f>
        <v>41</v>
      </c>
      <c r="N12" s="50">
        <v>4</v>
      </c>
      <c r="O12" s="50">
        <v>3</v>
      </c>
      <c r="P12" s="50">
        <v>4</v>
      </c>
      <c r="Q12" s="50">
        <v>5</v>
      </c>
      <c r="R12" s="50">
        <v>4</v>
      </c>
      <c r="S12" s="50">
        <v>4</v>
      </c>
      <c r="T12" s="50">
        <v>3</v>
      </c>
      <c r="U12" s="50">
        <v>5</v>
      </c>
      <c r="V12" s="50">
        <v>4</v>
      </c>
      <c r="W12" s="50">
        <f>SUM(N12:V12)</f>
        <v>36</v>
      </c>
      <c r="X12" s="71">
        <f>M12+W12</f>
        <v>77</v>
      </c>
      <c r="Y12" s="51">
        <v>78</v>
      </c>
      <c r="Z12" s="51">
        <v>79</v>
      </c>
      <c r="AA12" s="52">
        <f>Y12+Z12+X12</f>
        <v>234</v>
      </c>
    </row>
    <row r="13" spans="1:27" s="53" customFormat="1" ht="24.95" customHeight="1" x14ac:dyDescent="0.25">
      <c r="A13" s="50">
        <v>8</v>
      </c>
      <c r="B13" s="56" t="s">
        <v>0</v>
      </c>
      <c r="C13" s="57" t="s">
        <v>21</v>
      </c>
      <c r="D13" s="50">
        <v>4</v>
      </c>
      <c r="E13" s="50">
        <v>4</v>
      </c>
      <c r="F13" s="50">
        <v>5</v>
      </c>
      <c r="G13" s="50">
        <v>5</v>
      </c>
      <c r="H13" s="50">
        <v>4</v>
      </c>
      <c r="I13" s="50">
        <v>3</v>
      </c>
      <c r="J13" s="50">
        <v>4</v>
      </c>
      <c r="K13" s="50">
        <v>4</v>
      </c>
      <c r="L13" s="50">
        <v>7</v>
      </c>
      <c r="M13" s="50">
        <f>SUM(D13:L13)</f>
        <v>40</v>
      </c>
      <c r="N13" s="50">
        <v>4</v>
      </c>
      <c r="O13" s="50">
        <v>3</v>
      </c>
      <c r="P13" s="50">
        <v>4</v>
      </c>
      <c r="Q13" s="50">
        <v>5</v>
      </c>
      <c r="R13" s="50">
        <v>4</v>
      </c>
      <c r="S13" s="50">
        <v>5</v>
      </c>
      <c r="T13" s="50">
        <v>3</v>
      </c>
      <c r="U13" s="50">
        <v>5</v>
      </c>
      <c r="V13" s="50">
        <v>4</v>
      </c>
      <c r="W13" s="50">
        <f>SUM(N13:V13)</f>
        <v>37</v>
      </c>
      <c r="X13" s="71">
        <f>M13+W13</f>
        <v>77</v>
      </c>
      <c r="Y13" s="51">
        <v>72</v>
      </c>
      <c r="Z13" s="51">
        <v>85</v>
      </c>
      <c r="AA13" s="52">
        <f>Y13+Z13+X13</f>
        <v>234</v>
      </c>
    </row>
    <row r="14" spans="1:27" s="53" customFormat="1" ht="24.95" customHeight="1" x14ac:dyDescent="0.25">
      <c r="A14" s="50">
        <v>9</v>
      </c>
      <c r="B14" s="56" t="s">
        <v>239</v>
      </c>
      <c r="C14" s="57" t="s">
        <v>4</v>
      </c>
      <c r="D14" s="50">
        <v>5</v>
      </c>
      <c r="E14" s="50">
        <v>3</v>
      </c>
      <c r="F14" s="50">
        <v>5</v>
      </c>
      <c r="G14" s="50">
        <v>4</v>
      </c>
      <c r="H14" s="50">
        <v>6</v>
      </c>
      <c r="I14" s="50">
        <v>3</v>
      </c>
      <c r="J14" s="50">
        <v>4</v>
      </c>
      <c r="K14" s="50">
        <v>4</v>
      </c>
      <c r="L14" s="50">
        <v>5</v>
      </c>
      <c r="M14" s="50">
        <f>SUM(D14:L14)</f>
        <v>39</v>
      </c>
      <c r="N14" s="50">
        <v>4</v>
      </c>
      <c r="O14" s="50">
        <v>3</v>
      </c>
      <c r="P14" s="50">
        <v>4</v>
      </c>
      <c r="Q14" s="50">
        <v>5</v>
      </c>
      <c r="R14" s="50">
        <v>4</v>
      </c>
      <c r="S14" s="50">
        <v>5</v>
      </c>
      <c r="T14" s="50">
        <v>3</v>
      </c>
      <c r="U14" s="50">
        <v>5</v>
      </c>
      <c r="V14" s="50">
        <v>4</v>
      </c>
      <c r="W14" s="50">
        <f>SUM(N14:V14)</f>
        <v>37</v>
      </c>
      <c r="X14" s="71">
        <f>M14+W14</f>
        <v>76</v>
      </c>
      <c r="Y14" s="51">
        <v>86</v>
      </c>
      <c r="Z14" s="51">
        <v>75</v>
      </c>
      <c r="AA14" s="52">
        <f>Y14+Z14+X14</f>
        <v>237</v>
      </c>
    </row>
    <row r="15" spans="1:27" s="53" customFormat="1" ht="24.95" customHeight="1" x14ac:dyDescent="0.25">
      <c r="A15" s="50">
        <v>10</v>
      </c>
      <c r="B15" s="56" t="s">
        <v>3</v>
      </c>
      <c r="C15" s="57" t="s">
        <v>4</v>
      </c>
      <c r="D15" s="50">
        <v>5</v>
      </c>
      <c r="E15" s="50">
        <v>3</v>
      </c>
      <c r="F15" s="50">
        <v>6</v>
      </c>
      <c r="G15" s="50">
        <v>4</v>
      </c>
      <c r="H15" s="50">
        <v>4</v>
      </c>
      <c r="I15" s="50">
        <v>3</v>
      </c>
      <c r="J15" s="50">
        <v>4</v>
      </c>
      <c r="K15" s="50">
        <v>4</v>
      </c>
      <c r="L15" s="50">
        <v>5</v>
      </c>
      <c r="M15" s="50">
        <f>SUM(D15:L15)</f>
        <v>38</v>
      </c>
      <c r="N15" s="50">
        <v>6</v>
      </c>
      <c r="O15" s="50">
        <v>3</v>
      </c>
      <c r="P15" s="50">
        <v>5</v>
      </c>
      <c r="Q15" s="50">
        <v>5</v>
      </c>
      <c r="R15" s="50">
        <v>6</v>
      </c>
      <c r="S15" s="50">
        <v>4</v>
      </c>
      <c r="T15" s="50">
        <v>4</v>
      </c>
      <c r="U15" s="50">
        <v>5</v>
      </c>
      <c r="V15" s="50">
        <v>4</v>
      </c>
      <c r="W15" s="50">
        <f>SUM(N15:V15)</f>
        <v>42</v>
      </c>
      <c r="X15" s="71">
        <f>M15+W15</f>
        <v>80</v>
      </c>
      <c r="Y15" s="51">
        <v>78</v>
      </c>
      <c r="Z15" s="51">
        <v>81</v>
      </c>
      <c r="AA15" s="52">
        <f>Y15+Z15+X15</f>
        <v>239</v>
      </c>
    </row>
    <row r="16" spans="1:27" s="53" customFormat="1" ht="24.95" customHeight="1" x14ac:dyDescent="0.25">
      <c r="A16" s="50">
        <v>11</v>
      </c>
      <c r="B16" s="56" t="s">
        <v>7</v>
      </c>
      <c r="C16" s="57" t="s">
        <v>4</v>
      </c>
      <c r="D16" s="50">
        <v>4</v>
      </c>
      <c r="E16" s="50">
        <v>4</v>
      </c>
      <c r="F16" s="50">
        <v>6</v>
      </c>
      <c r="G16" s="50">
        <v>4</v>
      </c>
      <c r="H16" s="50">
        <v>5</v>
      </c>
      <c r="I16" s="50">
        <v>3</v>
      </c>
      <c r="J16" s="50">
        <v>4</v>
      </c>
      <c r="K16" s="50">
        <v>5</v>
      </c>
      <c r="L16" s="50">
        <v>5</v>
      </c>
      <c r="M16" s="50">
        <f>SUM(D16:L16)</f>
        <v>40</v>
      </c>
      <c r="N16" s="50">
        <v>4</v>
      </c>
      <c r="O16" s="50">
        <v>4</v>
      </c>
      <c r="P16" s="50">
        <v>5</v>
      </c>
      <c r="Q16" s="50">
        <v>5</v>
      </c>
      <c r="R16" s="50">
        <v>5</v>
      </c>
      <c r="S16" s="50">
        <v>4</v>
      </c>
      <c r="T16" s="50">
        <v>4</v>
      </c>
      <c r="U16" s="50">
        <v>5</v>
      </c>
      <c r="V16" s="50">
        <v>4</v>
      </c>
      <c r="W16" s="50">
        <f>SUM(N16:V16)</f>
        <v>40</v>
      </c>
      <c r="X16" s="71">
        <f>M16+W16</f>
        <v>80</v>
      </c>
      <c r="Y16" s="51">
        <v>75</v>
      </c>
      <c r="Z16" s="51">
        <v>85</v>
      </c>
      <c r="AA16" s="52">
        <f>Y16+Z16+X16</f>
        <v>240</v>
      </c>
    </row>
    <row r="17" spans="1:27" s="53" customFormat="1" ht="24.95" customHeight="1" x14ac:dyDescent="0.25">
      <c r="A17" s="50">
        <v>12</v>
      </c>
      <c r="B17" s="56" t="s">
        <v>8</v>
      </c>
      <c r="C17" s="57" t="s">
        <v>4</v>
      </c>
      <c r="D17" s="50">
        <v>5</v>
      </c>
      <c r="E17" s="50">
        <v>4</v>
      </c>
      <c r="F17" s="50">
        <v>6</v>
      </c>
      <c r="G17" s="50">
        <v>4</v>
      </c>
      <c r="H17" s="50">
        <v>6</v>
      </c>
      <c r="I17" s="50">
        <v>2</v>
      </c>
      <c r="J17" s="50">
        <v>5</v>
      </c>
      <c r="K17" s="50">
        <v>4</v>
      </c>
      <c r="L17" s="50">
        <v>5</v>
      </c>
      <c r="M17" s="50">
        <f>SUM(D17:L17)</f>
        <v>41</v>
      </c>
      <c r="N17" s="50">
        <v>4</v>
      </c>
      <c r="O17" s="50">
        <v>3</v>
      </c>
      <c r="P17" s="50">
        <v>4</v>
      </c>
      <c r="Q17" s="50">
        <v>6</v>
      </c>
      <c r="R17" s="50">
        <v>4</v>
      </c>
      <c r="S17" s="50">
        <v>5</v>
      </c>
      <c r="T17" s="50">
        <v>3</v>
      </c>
      <c r="U17" s="50">
        <v>5</v>
      </c>
      <c r="V17" s="50">
        <v>5</v>
      </c>
      <c r="W17" s="50">
        <f>SUM(N17:V17)</f>
        <v>39</v>
      </c>
      <c r="X17" s="71">
        <f>M17+W17</f>
        <v>80</v>
      </c>
      <c r="Y17" s="51">
        <v>79</v>
      </c>
      <c r="Z17" s="51">
        <v>82</v>
      </c>
      <c r="AA17" s="52">
        <f>Y17+Z17+X17</f>
        <v>241</v>
      </c>
    </row>
    <row r="18" spans="1:27" s="53" customFormat="1" ht="24.95" customHeight="1" x14ac:dyDescent="0.25">
      <c r="A18" s="50">
        <v>13</v>
      </c>
      <c r="B18" s="56" t="s">
        <v>10</v>
      </c>
      <c r="C18" s="57" t="s">
        <v>4</v>
      </c>
      <c r="D18" s="50">
        <v>6</v>
      </c>
      <c r="E18" s="50">
        <v>3</v>
      </c>
      <c r="F18" s="50">
        <v>5</v>
      </c>
      <c r="G18" s="50">
        <v>5</v>
      </c>
      <c r="H18" s="50">
        <v>5</v>
      </c>
      <c r="I18" s="50">
        <v>4</v>
      </c>
      <c r="J18" s="50">
        <v>7</v>
      </c>
      <c r="K18" s="50">
        <v>5</v>
      </c>
      <c r="L18" s="50">
        <v>5</v>
      </c>
      <c r="M18" s="50">
        <f>SUM(D18:L18)</f>
        <v>45</v>
      </c>
      <c r="N18" s="50">
        <v>4</v>
      </c>
      <c r="O18" s="50">
        <v>4</v>
      </c>
      <c r="P18" s="50">
        <v>4</v>
      </c>
      <c r="Q18" s="50">
        <v>6</v>
      </c>
      <c r="R18" s="50">
        <v>4</v>
      </c>
      <c r="S18" s="50">
        <v>5</v>
      </c>
      <c r="T18" s="50">
        <v>3</v>
      </c>
      <c r="U18" s="50">
        <v>6</v>
      </c>
      <c r="V18" s="50">
        <v>4</v>
      </c>
      <c r="W18" s="50">
        <f>SUM(N18:V18)</f>
        <v>40</v>
      </c>
      <c r="X18" s="71">
        <f>M18+W18</f>
        <v>85</v>
      </c>
      <c r="Y18" s="51">
        <v>80</v>
      </c>
      <c r="Z18" s="51">
        <v>86</v>
      </c>
      <c r="AA18" s="51">
        <f>Y18+Z18+X18</f>
        <v>251</v>
      </c>
    </row>
    <row r="19" spans="1:27" s="53" customFormat="1" ht="24.95" customHeight="1" x14ac:dyDescent="0.25">
      <c r="A19" s="54"/>
      <c r="B19" s="58"/>
      <c r="C19" s="59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72"/>
      <c r="Y19" s="55"/>
      <c r="Z19" s="55"/>
      <c r="AA19" s="55"/>
    </row>
    <row r="20" spans="1:27" x14ac:dyDescent="0.25">
      <c r="B20" s="60"/>
      <c r="C20" s="60"/>
    </row>
    <row r="21" spans="1:27" x14ac:dyDescent="0.25">
      <c r="B21" s="60"/>
      <c r="C21" s="60"/>
    </row>
  </sheetData>
  <sortState ref="B6:AA18">
    <sortCondition ref="AA6:AA18"/>
    <sortCondition ref="X6:X18"/>
    <sortCondition ref="W6:W18"/>
    <sortCondition ref="B6:B18"/>
  </sortState>
  <mergeCells count="3">
    <mergeCell ref="B1:AA1"/>
    <mergeCell ref="B2:AA2"/>
    <mergeCell ref="B3:AA3"/>
  </mergeCells>
  <phoneticPr fontId="12" type="noConversion"/>
  <pageMargins left="0.25" right="0.25" top="0.75" bottom="0.75" header="0.3" footer="0.3"/>
  <pageSetup paperSize="9" scale="8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zoomScale="90" zoomScaleNormal="90" workbookViewId="0">
      <selection activeCell="J31" sqref="J31"/>
    </sheetView>
  </sheetViews>
  <sheetFormatPr defaultRowHeight="16.5" x14ac:dyDescent="0.25"/>
  <cols>
    <col min="1" max="1" width="5.5" customWidth="1"/>
    <col min="2" max="2" width="21.125" style="24" customWidth="1"/>
    <col min="4" max="22" width="5.625" customWidth="1"/>
    <col min="23" max="23" width="5.625" style="73" customWidth="1"/>
    <col min="24" max="25" width="6.625" style="73" customWidth="1"/>
    <col min="26" max="27" width="6.625" customWidth="1"/>
  </cols>
  <sheetData>
    <row r="1" spans="1:27" ht="19.5" x14ac:dyDescent="0.3">
      <c r="A1" s="45"/>
      <c r="B1" s="68" t="s">
        <v>210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19.5" x14ac:dyDescent="0.3">
      <c r="A2" s="45"/>
      <c r="B2" s="68" t="s">
        <v>211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1:27" x14ac:dyDescent="0.25">
      <c r="A3" s="45"/>
      <c r="B3" s="69" t="s">
        <v>280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x14ac:dyDescent="0.25">
      <c r="A4" s="45"/>
      <c r="B4" s="18" t="s">
        <v>241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75"/>
      <c r="X4" s="75"/>
      <c r="Y4" s="75"/>
      <c r="Z4" s="47"/>
      <c r="AA4" s="46"/>
    </row>
    <row r="5" spans="1:27" x14ac:dyDescent="0.25">
      <c r="A5" s="11" t="s">
        <v>215</v>
      </c>
      <c r="B5" s="11" t="s">
        <v>231</v>
      </c>
      <c r="C5" s="13" t="s">
        <v>232</v>
      </c>
      <c r="D5" s="11" t="s">
        <v>233</v>
      </c>
      <c r="E5" s="11" t="s">
        <v>175</v>
      </c>
      <c r="F5" s="11" t="s">
        <v>176</v>
      </c>
      <c r="G5" s="11" t="s">
        <v>177</v>
      </c>
      <c r="H5" s="11" t="s">
        <v>178</v>
      </c>
      <c r="I5" s="11" t="s">
        <v>179</v>
      </c>
      <c r="J5" s="11" t="s">
        <v>180</v>
      </c>
      <c r="K5" s="11" t="s">
        <v>181</v>
      </c>
      <c r="L5" s="11" t="s">
        <v>182</v>
      </c>
      <c r="M5" s="11" t="s">
        <v>234</v>
      </c>
      <c r="N5" s="11" t="s">
        <v>235</v>
      </c>
      <c r="O5" s="11" t="s">
        <v>184</v>
      </c>
      <c r="P5" s="11" t="s">
        <v>185</v>
      </c>
      <c r="Q5" s="11" t="s">
        <v>186</v>
      </c>
      <c r="R5" s="11" t="s">
        <v>187</v>
      </c>
      <c r="S5" s="11" t="s">
        <v>188</v>
      </c>
      <c r="T5" s="11" t="s">
        <v>189</v>
      </c>
      <c r="U5" s="11" t="s">
        <v>190</v>
      </c>
      <c r="V5" s="11" t="s">
        <v>191</v>
      </c>
      <c r="W5" s="76" t="s">
        <v>234</v>
      </c>
      <c r="X5" s="76" t="s">
        <v>283</v>
      </c>
      <c r="Y5" s="76" t="s">
        <v>236</v>
      </c>
      <c r="Z5" s="27" t="s">
        <v>236</v>
      </c>
      <c r="AA5" s="26"/>
    </row>
    <row r="6" spans="1:27" x14ac:dyDescent="0.25">
      <c r="A6" s="11" t="s">
        <v>230</v>
      </c>
      <c r="B6" s="11" t="s">
        <v>142</v>
      </c>
      <c r="C6" s="13" t="s">
        <v>143</v>
      </c>
      <c r="D6" s="11" t="s">
        <v>216</v>
      </c>
      <c r="E6" s="11" t="s">
        <v>217</v>
      </c>
      <c r="F6" s="11" t="s">
        <v>218</v>
      </c>
      <c r="G6" s="11" t="s">
        <v>219</v>
      </c>
      <c r="H6" s="11" t="s">
        <v>220</v>
      </c>
      <c r="I6" s="11" t="s">
        <v>221</v>
      </c>
      <c r="J6" s="11" t="s">
        <v>222</v>
      </c>
      <c r="K6" s="11" t="s">
        <v>223</v>
      </c>
      <c r="L6" s="11" t="s">
        <v>224</v>
      </c>
      <c r="M6" s="11" t="s">
        <v>225</v>
      </c>
      <c r="N6" s="11" t="s">
        <v>226</v>
      </c>
      <c r="O6" s="11" t="s">
        <v>117</v>
      </c>
      <c r="P6" s="11" t="s">
        <v>118</v>
      </c>
      <c r="Q6" s="11" t="s">
        <v>166</v>
      </c>
      <c r="R6" s="11" t="s">
        <v>167</v>
      </c>
      <c r="S6" s="11" t="s">
        <v>168</v>
      </c>
      <c r="T6" s="11" t="s">
        <v>119</v>
      </c>
      <c r="U6" s="11" t="s">
        <v>169</v>
      </c>
      <c r="V6" s="11" t="s">
        <v>170</v>
      </c>
      <c r="W6" s="76" t="s">
        <v>225</v>
      </c>
      <c r="X6" s="76" t="s">
        <v>282</v>
      </c>
      <c r="Y6" s="76" t="s">
        <v>271</v>
      </c>
      <c r="Z6" s="27" t="s">
        <v>270</v>
      </c>
      <c r="AA6" s="39" t="s">
        <v>236</v>
      </c>
    </row>
    <row r="7" spans="1:27" x14ac:dyDescent="0.25">
      <c r="A7" s="11">
        <v>1</v>
      </c>
      <c r="B7" s="26" t="s">
        <v>104</v>
      </c>
      <c r="C7" s="33" t="s">
        <v>4</v>
      </c>
      <c r="D7" s="11">
        <v>4</v>
      </c>
      <c r="E7" s="11">
        <v>3</v>
      </c>
      <c r="F7" s="11">
        <v>5</v>
      </c>
      <c r="G7" s="11">
        <v>4</v>
      </c>
      <c r="H7" s="11">
        <v>5</v>
      </c>
      <c r="I7" s="11">
        <v>4</v>
      </c>
      <c r="J7" s="11">
        <v>4</v>
      </c>
      <c r="K7" s="11">
        <v>6</v>
      </c>
      <c r="L7" s="11">
        <v>6</v>
      </c>
      <c r="M7" s="11">
        <f>SUM(D7:L7)</f>
        <v>41</v>
      </c>
      <c r="N7" s="11">
        <v>4</v>
      </c>
      <c r="O7" s="11">
        <v>3</v>
      </c>
      <c r="P7" s="11">
        <v>5</v>
      </c>
      <c r="Q7" s="11">
        <v>5</v>
      </c>
      <c r="R7" s="11">
        <v>5</v>
      </c>
      <c r="S7" s="11">
        <v>4</v>
      </c>
      <c r="T7" s="11">
        <v>4</v>
      </c>
      <c r="U7" s="11">
        <v>5</v>
      </c>
      <c r="V7" s="11">
        <v>5</v>
      </c>
      <c r="W7" s="76">
        <f>SUM(N7:V7)</f>
        <v>40</v>
      </c>
      <c r="X7" s="76">
        <f>M7+W7</f>
        <v>81</v>
      </c>
      <c r="Y7" s="76">
        <v>77</v>
      </c>
      <c r="Z7" s="27">
        <v>74</v>
      </c>
      <c r="AA7" s="74">
        <f>Y7+Z7+X7</f>
        <v>232</v>
      </c>
    </row>
    <row r="8" spans="1:27" x14ac:dyDescent="0.25">
      <c r="A8" s="11">
        <v>2</v>
      </c>
      <c r="B8" s="26" t="s">
        <v>95</v>
      </c>
      <c r="C8" s="33" t="s">
        <v>4</v>
      </c>
      <c r="D8" s="11">
        <v>4</v>
      </c>
      <c r="E8" s="11">
        <v>3</v>
      </c>
      <c r="F8" s="11">
        <v>5</v>
      </c>
      <c r="G8" s="11">
        <v>4</v>
      </c>
      <c r="H8" s="11">
        <v>5</v>
      </c>
      <c r="I8" s="11">
        <v>3</v>
      </c>
      <c r="J8" s="11">
        <v>5</v>
      </c>
      <c r="K8" s="11">
        <v>4</v>
      </c>
      <c r="L8" s="11">
        <v>6</v>
      </c>
      <c r="M8" s="11">
        <f>SUM(D8:L8)</f>
        <v>39</v>
      </c>
      <c r="N8" s="11">
        <v>4</v>
      </c>
      <c r="O8" s="11">
        <v>3</v>
      </c>
      <c r="P8" s="11">
        <v>5</v>
      </c>
      <c r="Q8" s="11">
        <v>5</v>
      </c>
      <c r="R8" s="11">
        <v>5</v>
      </c>
      <c r="S8" s="11">
        <v>5</v>
      </c>
      <c r="T8" s="11">
        <v>2</v>
      </c>
      <c r="U8" s="11">
        <v>5</v>
      </c>
      <c r="V8" s="11">
        <v>5</v>
      </c>
      <c r="W8" s="76">
        <f>SUM(N8:V8)</f>
        <v>39</v>
      </c>
      <c r="X8" s="76">
        <f>M8+W8</f>
        <v>78</v>
      </c>
      <c r="Y8" s="76">
        <v>81</v>
      </c>
      <c r="Z8" s="27">
        <v>75</v>
      </c>
      <c r="AA8" s="27">
        <f>Y8+Z8+X8</f>
        <v>234</v>
      </c>
    </row>
    <row r="9" spans="1:27" x14ac:dyDescent="0.25">
      <c r="A9" s="11">
        <v>3</v>
      </c>
      <c r="B9" s="26" t="s">
        <v>90</v>
      </c>
      <c r="C9" s="33" t="s">
        <v>91</v>
      </c>
      <c r="D9" s="11">
        <v>5</v>
      </c>
      <c r="E9" s="11">
        <v>3</v>
      </c>
      <c r="F9" s="11">
        <v>5</v>
      </c>
      <c r="G9" s="11">
        <v>4</v>
      </c>
      <c r="H9" s="11">
        <v>5</v>
      </c>
      <c r="I9" s="11">
        <v>3</v>
      </c>
      <c r="J9" s="11">
        <v>4</v>
      </c>
      <c r="K9" s="11">
        <v>4</v>
      </c>
      <c r="L9" s="11">
        <v>5</v>
      </c>
      <c r="M9" s="11">
        <f>SUM(D9:L9)</f>
        <v>38</v>
      </c>
      <c r="N9" s="11">
        <v>4</v>
      </c>
      <c r="O9" s="11">
        <v>4</v>
      </c>
      <c r="P9" s="11">
        <v>4</v>
      </c>
      <c r="Q9" s="11">
        <v>5</v>
      </c>
      <c r="R9" s="11">
        <v>4</v>
      </c>
      <c r="S9" s="11">
        <v>5</v>
      </c>
      <c r="T9" s="11">
        <v>2</v>
      </c>
      <c r="U9" s="11">
        <v>5</v>
      </c>
      <c r="V9" s="11">
        <v>4</v>
      </c>
      <c r="W9" s="37">
        <f>SUM(N9:V9)</f>
        <v>37</v>
      </c>
      <c r="X9" s="76">
        <f>M9+W9</f>
        <v>75</v>
      </c>
      <c r="Y9" s="76">
        <v>82</v>
      </c>
      <c r="Z9" s="27">
        <v>78</v>
      </c>
      <c r="AA9" s="27">
        <f>Y9+Z9+X9</f>
        <v>235</v>
      </c>
    </row>
    <row r="10" spans="1:27" x14ac:dyDescent="0.25">
      <c r="A10" s="11">
        <v>4</v>
      </c>
      <c r="B10" s="26" t="s">
        <v>108</v>
      </c>
      <c r="C10" s="33" t="s">
        <v>4</v>
      </c>
      <c r="D10" s="11">
        <v>4</v>
      </c>
      <c r="E10" s="11">
        <v>3</v>
      </c>
      <c r="F10" s="11">
        <v>5</v>
      </c>
      <c r="G10" s="11">
        <v>5</v>
      </c>
      <c r="H10" s="11">
        <v>5</v>
      </c>
      <c r="I10" s="11">
        <v>4</v>
      </c>
      <c r="J10" s="11">
        <v>6</v>
      </c>
      <c r="K10" s="11">
        <v>6</v>
      </c>
      <c r="L10" s="11">
        <v>5</v>
      </c>
      <c r="M10" s="11">
        <f>SUM(D10:L10)</f>
        <v>43</v>
      </c>
      <c r="N10" s="11">
        <v>5</v>
      </c>
      <c r="O10" s="11">
        <v>3</v>
      </c>
      <c r="P10" s="11">
        <v>4</v>
      </c>
      <c r="Q10" s="11">
        <v>6</v>
      </c>
      <c r="R10" s="11">
        <v>4</v>
      </c>
      <c r="S10" s="11">
        <v>5</v>
      </c>
      <c r="T10" s="11">
        <v>3</v>
      </c>
      <c r="U10" s="11">
        <v>5</v>
      </c>
      <c r="V10" s="11">
        <v>3</v>
      </c>
      <c r="W10" s="76">
        <f>SUM(N10:V10)</f>
        <v>38</v>
      </c>
      <c r="X10" s="76">
        <f>M10+W10</f>
        <v>81</v>
      </c>
      <c r="Y10" s="76">
        <v>81</v>
      </c>
      <c r="Z10" s="27">
        <v>79</v>
      </c>
      <c r="AA10" s="27">
        <f>Y10+Z10+X10</f>
        <v>241</v>
      </c>
    </row>
    <row r="11" spans="1:27" x14ac:dyDescent="0.25">
      <c r="A11" s="11">
        <v>5</v>
      </c>
      <c r="B11" s="26" t="s">
        <v>123</v>
      </c>
      <c r="C11" s="33" t="s">
        <v>4</v>
      </c>
      <c r="D11" s="11">
        <v>4</v>
      </c>
      <c r="E11" s="11">
        <v>3</v>
      </c>
      <c r="F11" s="11">
        <v>8</v>
      </c>
      <c r="G11" s="11">
        <v>4</v>
      </c>
      <c r="H11" s="11">
        <v>6</v>
      </c>
      <c r="I11" s="11">
        <v>3</v>
      </c>
      <c r="J11" s="11">
        <v>4</v>
      </c>
      <c r="K11" s="11">
        <v>5</v>
      </c>
      <c r="L11" s="11">
        <v>5</v>
      </c>
      <c r="M11" s="11">
        <f>SUM(D11:L11)</f>
        <v>42</v>
      </c>
      <c r="N11" s="11">
        <v>4</v>
      </c>
      <c r="O11" s="11">
        <v>3</v>
      </c>
      <c r="P11" s="11">
        <v>5</v>
      </c>
      <c r="Q11" s="11">
        <v>6</v>
      </c>
      <c r="R11" s="11">
        <v>4</v>
      </c>
      <c r="S11" s="11">
        <v>4</v>
      </c>
      <c r="T11" s="11">
        <v>5</v>
      </c>
      <c r="U11" s="11">
        <v>5</v>
      </c>
      <c r="V11" s="11">
        <v>4</v>
      </c>
      <c r="W11" s="37">
        <f>SUM(N11:V11)</f>
        <v>40</v>
      </c>
      <c r="X11" s="76">
        <f>M11+W11</f>
        <v>82</v>
      </c>
      <c r="Y11" s="76">
        <v>82</v>
      </c>
      <c r="Z11" s="27">
        <v>79</v>
      </c>
      <c r="AA11" s="27">
        <f>Y11+Z11+X11</f>
        <v>243</v>
      </c>
    </row>
    <row r="12" spans="1:27" x14ac:dyDescent="0.25">
      <c r="A12" s="11">
        <v>6</v>
      </c>
      <c r="B12" s="26" t="s">
        <v>82</v>
      </c>
      <c r="C12" s="33" t="s">
        <v>125</v>
      </c>
      <c r="D12" s="11">
        <v>4</v>
      </c>
      <c r="E12" s="11">
        <v>4</v>
      </c>
      <c r="F12" s="11">
        <v>6</v>
      </c>
      <c r="G12" s="11">
        <v>3</v>
      </c>
      <c r="H12" s="11">
        <v>5</v>
      </c>
      <c r="I12" s="11">
        <v>3</v>
      </c>
      <c r="J12" s="11">
        <v>4</v>
      </c>
      <c r="K12" s="11">
        <v>5</v>
      </c>
      <c r="L12" s="11">
        <v>6</v>
      </c>
      <c r="M12" s="11">
        <f>SUM(D12:L12)</f>
        <v>40</v>
      </c>
      <c r="N12" s="11">
        <v>5</v>
      </c>
      <c r="O12" s="11">
        <v>3</v>
      </c>
      <c r="P12" s="11">
        <v>5</v>
      </c>
      <c r="Q12" s="11">
        <v>6</v>
      </c>
      <c r="R12" s="11">
        <v>4</v>
      </c>
      <c r="S12" s="11">
        <v>4</v>
      </c>
      <c r="T12" s="11">
        <v>3</v>
      </c>
      <c r="U12" s="11">
        <v>6</v>
      </c>
      <c r="V12" s="11">
        <v>5</v>
      </c>
      <c r="W12" s="37">
        <f>SUM(N12:V12)</f>
        <v>41</v>
      </c>
      <c r="X12" s="76">
        <f>M12+W12</f>
        <v>81</v>
      </c>
      <c r="Y12" s="76">
        <v>83</v>
      </c>
      <c r="Z12" s="27">
        <v>80</v>
      </c>
      <c r="AA12" s="27">
        <f>Y12+Z12+X12</f>
        <v>244</v>
      </c>
    </row>
    <row r="13" spans="1:27" x14ac:dyDescent="0.25">
      <c r="A13" s="11">
        <v>7</v>
      </c>
      <c r="B13" s="26" t="s">
        <v>93</v>
      </c>
      <c r="C13" s="33" t="s">
        <v>4</v>
      </c>
      <c r="D13" s="11">
        <v>5</v>
      </c>
      <c r="E13" s="11">
        <v>3</v>
      </c>
      <c r="F13" s="11">
        <v>5</v>
      </c>
      <c r="G13" s="11">
        <v>4</v>
      </c>
      <c r="H13" s="11">
        <v>4</v>
      </c>
      <c r="I13" s="11">
        <v>3</v>
      </c>
      <c r="J13" s="11">
        <v>5</v>
      </c>
      <c r="K13" s="11">
        <v>5</v>
      </c>
      <c r="L13" s="11">
        <v>8</v>
      </c>
      <c r="M13" s="11">
        <f>SUM(D13:L13)</f>
        <v>42</v>
      </c>
      <c r="N13" s="11">
        <v>5</v>
      </c>
      <c r="O13" s="11">
        <v>4</v>
      </c>
      <c r="P13" s="11">
        <v>4</v>
      </c>
      <c r="Q13" s="11">
        <v>6</v>
      </c>
      <c r="R13" s="11">
        <v>4</v>
      </c>
      <c r="S13" s="11">
        <v>4</v>
      </c>
      <c r="T13" s="11">
        <v>3</v>
      </c>
      <c r="U13" s="11">
        <v>5</v>
      </c>
      <c r="V13" s="11">
        <v>4</v>
      </c>
      <c r="W13" s="37">
        <f>SUM(N13:V13)</f>
        <v>39</v>
      </c>
      <c r="X13" s="76">
        <f>M13+W13</f>
        <v>81</v>
      </c>
      <c r="Y13" s="76">
        <v>79</v>
      </c>
      <c r="Z13" s="27">
        <v>85</v>
      </c>
      <c r="AA13" s="27">
        <f>Y13+Z13+X13</f>
        <v>245</v>
      </c>
    </row>
    <row r="14" spans="1:27" x14ac:dyDescent="0.25">
      <c r="A14" s="11">
        <v>8</v>
      </c>
      <c r="B14" s="26" t="s">
        <v>107</v>
      </c>
      <c r="C14" s="33" t="s">
        <v>4</v>
      </c>
      <c r="D14" s="11">
        <v>4</v>
      </c>
      <c r="E14" s="11">
        <v>3</v>
      </c>
      <c r="F14" s="11">
        <v>5</v>
      </c>
      <c r="G14" s="11">
        <v>4</v>
      </c>
      <c r="H14" s="11">
        <v>6</v>
      </c>
      <c r="I14" s="11">
        <v>5</v>
      </c>
      <c r="J14" s="11">
        <v>6</v>
      </c>
      <c r="K14" s="11">
        <v>5</v>
      </c>
      <c r="L14" s="11">
        <v>5</v>
      </c>
      <c r="M14" s="11">
        <f>SUM(D14:L14)</f>
        <v>43</v>
      </c>
      <c r="N14" s="11">
        <v>5</v>
      </c>
      <c r="O14" s="11">
        <v>3</v>
      </c>
      <c r="P14" s="11">
        <v>5</v>
      </c>
      <c r="Q14" s="11">
        <v>6</v>
      </c>
      <c r="R14" s="11">
        <v>5</v>
      </c>
      <c r="S14" s="11">
        <v>5</v>
      </c>
      <c r="T14" s="11">
        <v>4</v>
      </c>
      <c r="U14" s="11">
        <v>5</v>
      </c>
      <c r="V14" s="11">
        <v>5</v>
      </c>
      <c r="W14" s="76">
        <f>SUM(N14:V14)</f>
        <v>43</v>
      </c>
      <c r="X14" s="76">
        <f>M14+W14</f>
        <v>86</v>
      </c>
      <c r="Y14" s="76">
        <v>78</v>
      </c>
      <c r="Z14" s="27">
        <v>82</v>
      </c>
      <c r="AA14" s="27">
        <f>Y14+Z14+X14</f>
        <v>246</v>
      </c>
    </row>
    <row r="15" spans="1:27" x14ac:dyDescent="0.25">
      <c r="A15" s="11">
        <v>9</v>
      </c>
      <c r="B15" s="26" t="s">
        <v>79</v>
      </c>
      <c r="C15" s="33" t="s">
        <v>78</v>
      </c>
      <c r="D15" s="11">
        <v>6</v>
      </c>
      <c r="E15" s="11">
        <v>4</v>
      </c>
      <c r="F15" s="11">
        <v>7</v>
      </c>
      <c r="G15" s="11">
        <v>5</v>
      </c>
      <c r="H15" s="11">
        <v>5</v>
      </c>
      <c r="I15" s="11">
        <v>4</v>
      </c>
      <c r="J15" s="11">
        <v>5</v>
      </c>
      <c r="K15" s="11">
        <v>4</v>
      </c>
      <c r="L15" s="11">
        <v>5</v>
      </c>
      <c r="M15" s="11">
        <f>SUM(D15:L15)</f>
        <v>45</v>
      </c>
      <c r="N15" s="11">
        <v>5</v>
      </c>
      <c r="O15" s="11">
        <v>4</v>
      </c>
      <c r="P15" s="11">
        <v>5</v>
      </c>
      <c r="Q15" s="11">
        <v>6</v>
      </c>
      <c r="R15" s="11">
        <v>4</v>
      </c>
      <c r="S15" s="11">
        <v>5</v>
      </c>
      <c r="T15" s="11">
        <v>3</v>
      </c>
      <c r="U15" s="11">
        <v>9</v>
      </c>
      <c r="V15" s="11">
        <v>4</v>
      </c>
      <c r="W15" s="76">
        <f>SUM(N15:V15)</f>
        <v>45</v>
      </c>
      <c r="X15" s="76">
        <f>M15+W15</f>
        <v>90</v>
      </c>
      <c r="Y15" s="76">
        <v>80</v>
      </c>
      <c r="Z15" s="27">
        <v>76</v>
      </c>
      <c r="AA15" s="27">
        <f>Y15+Z15+X15</f>
        <v>246</v>
      </c>
    </row>
    <row r="16" spans="1:27" x14ac:dyDescent="0.25">
      <c r="A16" s="11">
        <v>10</v>
      </c>
      <c r="B16" s="26" t="s">
        <v>100</v>
      </c>
      <c r="C16" s="33" t="s">
        <v>4</v>
      </c>
      <c r="D16" s="11">
        <v>4</v>
      </c>
      <c r="E16" s="11">
        <v>3</v>
      </c>
      <c r="F16" s="11">
        <v>6</v>
      </c>
      <c r="G16" s="11">
        <v>4</v>
      </c>
      <c r="H16" s="11">
        <v>5</v>
      </c>
      <c r="I16" s="11">
        <v>3</v>
      </c>
      <c r="J16" s="11">
        <v>4</v>
      </c>
      <c r="K16" s="11">
        <v>4</v>
      </c>
      <c r="L16" s="11">
        <v>6</v>
      </c>
      <c r="M16" s="11">
        <f>SUM(D16:L16)</f>
        <v>39</v>
      </c>
      <c r="N16" s="11">
        <v>4</v>
      </c>
      <c r="O16" s="11">
        <v>3</v>
      </c>
      <c r="P16" s="11">
        <v>4</v>
      </c>
      <c r="Q16" s="11">
        <v>5</v>
      </c>
      <c r="R16" s="11">
        <v>6</v>
      </c>
      <c r="S16" s="11">
        <v>4</v>
      </c>
      <c r="T16" s="11">
        <v>5</v>
      </c>
      <c r="U16" s="11">
        <v>5</v>
      </c>
      <c r="V16" s="11">
        <v>5</v>
      </c>
      <c r="W16" s="37">
        <f>SUM(N16:V16)</f>
        <v>41</v>
      </c>
      <c r="X16" s="76">
        <f>M16+W16</f>
        <v>80</v>
      </c>
      <c r="Y16" s="76">
        <v>78</v>
      </c>
      <c r="Z16" s="27">
        <v>89</v>
      </c>
      <c r="AA16" s="27">
        <f>Y16+Z16+X16</f>
        <v>247</v>
      </c>
    </row>
    <row r="17" spans="1:27" x14ac:dyDescent="0.25">
      <c r="A17" s="11">
        <v>11</v>
      </c>
      <c r="B17" s="26" t="s">
        <v>114</v>
      </c>
      <c r="C17" s="33" t="s">
        <v>4</v>
      </c>
      <c r="D17" s="11">
        <v>4</v>
      </c>
      <c r="E17" s="11">
        <v>3</v>
      </c>
      <c r="F17" s="11">
        <v>6</v>
      </c>
      <c r="G17" s="11">
        <v>4</v>
      </c>
      <c r="H17" s="11">
        <v>5</v>
      </c>
      <c r="I17" s="11">
        <v>3</v>
      </c>
      <c r="J17" s="11">
        <v>5</v>
      </c>
      <c r="K17" s="11">
        <v>5</v>
      </c>
      <c r="L17" s="11">
        <v>6</v>
      </c>
      <c r="M17" s="11">
        <f>SUM(D17:L17)</f>
        <v>41</v>
      </c>
      <c r="N17" s="11">
        <v>5</v>
      </c>
      <c r="O17" s="11">
        <v>3</v>
      </c>
      <c r="P17" s="11">
        <v>4</v>
      </c>
      <c r="Q17" s="11">
        <v>5</v>
      </c>
      <c r="R17" s="11">
        <v>5</v>
      </c>
      <c r="S17" s="11">
        <v>4</v>
      </c>
      <c r="T17" s="11">
        <v>3</v>
      </c>
      <c r="U17" s="11">
        <v>5</v>
      </c>
      <c r="V17" s="11">
        <v>6</v>
      </c>
      <c r="W17" s="37">
        <f>SUM(N17:V17)</f>
        <v>40</v>
      </c>
      <c r="X17" s="76">
        <f>M17+W17</f>
        <v>81</v>
      </c>
      <c r="Y17" s="76">
        <v>84</v>
      </c>
      <c r="Z17" s="27">
        <v>82</v>
      </c>
      <c r="AA17" s="27">
        <f>Y17+Z17+X17</f>
        <v>247</v>
      </c>
    </row>
    <row r="18" spans="1:27" x14ac:dyDescent="0.25">
      <c r="A18" s="11">
        <v>12</v>
      </c>
      <c r="B18" s="26" t="s">
        <v>103</v>
      </c>
      <c r="C18" s="33" t="s">
        <v>4</v>
      </c>
      <c r="D18" s="11">
        <v>5</v>
      </c>
      <c r="E18" s="11">
        <v>3</v>
      </c>
      <c r="F18" s="11">
        <v>6</v>
      </c>
      <c r="G18" s="11">
        <v>4</v>
      </c>
      <c r="H18" s="11">
        <v>5</v>
      </c>
      <c r="I18" s="11">
        <v>4</v>
      </c>
      <c r="J18" s="11">
        <v>4</v>
      </c>
      <c r="K18" s="11">
        <v>7</v>
      </c>
      <c r="L18" s="11">
        <v>5</v>
      </c>
      <c r="M18" s="11">
        <f>SUM(D18:L18)</f>
        <v>43</v>
      </c>
      <c r="N18" s="11">
        <v>5</v>
      </c>
      <c r="O18" s="11">
        <v>3</v>
      </c>
      <c r="P18" s="11">
        <v>5</v>
      </c>
      <c r="Q18" s="11">
        <v>6</v>
      </c>
      <c r="R18" s="11">
        <v>6</v>
      </c>
      <c r="S18" s="11">
        <v>4</v>
      </c>
      <c r="T18" s="11">
        <v>2</v>
      </c>
      <c r="U18" s="11">
        <v>5</v>
      </c>
      <c r="V18" s="11">
        <v>4</v>
      </c>
      <c r="W18" s="37">
        <f>SUM(N18:V18)</f>
        <v>40</v>
      </c>
      <c r="X18" s="76">
        <f>M18+W18</f>
        <v>83</v>
      </c>
      <c r="Y18" s="76">
        <v>82</v>
      </c>
      <c r="Z18" s="27">
        <v>84</v>
      </c>
      <c r="AA18" s="27">
        <f>Y18+Z18+X18</f>
        <v>249</v>
      </c>
    </row>
    <row r="19" spans="1:27" x14ac:dyDescent="0.25">
      <c r="A19" s="11">
        <v>13</v>
      </c>
      <c r="B19" s="26" t="s">
        <v>81</v>
      </c>
      <c r="C19" s="33" t="s">
        <v>125</v>
      </c>
      <c r="D19" s="11">
        <v>5</v>
      </c>
      <c r="E19" s="11">
        <v>3</v>
      </c>
      <c r="F19" s="11">
        <v>7</v>
      </c>
      <c r="G19" s="11">
        <v>4</v>
      </c>
      <c r="H19" s="11">
        <v>4</v>
      </c>
      <c r="I19" s="11">
        <v>3</v>
      </c>
      <c r="J19" s="11">
        <v>4</v>
      </c>
      <c r="K19" s="11">
        <v>6</v>
      </c>
      <c r="L19" s="11">
        <v>4</v>
      </c>
      <c r="M19" s="11">
        <f>SUM(D19:L19)</f>
        <v>40</v>
      </c>
      <c r="N19" s="11">
        <v>4</v>
      </c>
      <c r="O19" s="11">
        <v>4</v>
      </c>
      <c r="P19" s="11">
        <v>4</v>
      </c>
      <c r="Q19" s="11">
        <v>7</v>
      </c>
      <c r="R19" s="11">
        <v>6</v>
      </c>
      <c r="S19" s="11">
        <v>5</v>
      </c>
      <c r="T19" s="11">
        <v>3</v>
      </c>
      <c r="U19" s="11">
        <v>6</v>
      </c>
      <c r="V19" s="11">
        <v>5</v>
      </c>
      <c r="W19" s="37">
        <f>SUM(N19:V19)</f>
        <v>44</v>
      </c>
      <c r="X19" s="76">
        <f>M19+W19</f>
        <v>84</v>
      </c>
      <c r="Y19" s="76">
        <v>83</v>
      </c>
      <c r="Z19" s="27">
        <v>83</v>
      </c>
      <c r="AA19" s="27">
        <f>Y19+Z19+X19</f>
        <v>250</v>
      </c>
    </row>
    <row r="20" spans="1:27" x14ac:dyDescent="0.25">
      <c r="A20" s="11">
        <v>14</v>
      </c>
      <c r="B20" s="26" t="s">
        <v>126</v>
      </c>
      <c r="C20" s="33" t="s">
        <v>125</v>
      </c>
      <c r="D20" s="11">
        <v>6</v>
      </c>
      <c r="E20" s="11">
        <v>4</v>
      </c>
      <c r="F20" s="11">
        <v>6</v>
      </c>
      <c r="G20" s="11">
        <v>4</v>
      </c>
      <c r="H20" s="11">
        <v>4</v>
      </c>
      <c r="I20" s="11">
        <v>3</v>
      </c>
      <c r="J20" s="11">
        <v>5</v>
      </c>
      <c r="K20" s="11">
        <v>6</v>
      </c>
      <c r="L20" s="11">
        <v>5</v>
      </c>
      <c r="M20" s="11">
        <f>SUM(D20:L20)</f>
        <v>43</v>
      </c>
      <c r="N20" s="11">
        <v>4</v>
      </c>
      <c r="O20" s="11">
        <v>4</v>
      </c>
      <c r="P20" s="11">
        <v>5</v>
      </c>
      <c r="Q20" s="11">
        <v>6</v>
      </c>
      <c r="R20" s="11">
        <v>6</v>
      </c>
      <c r="S20" s="11">
        <v>5</v>
      </c>
      <c r="T20" s="11">
        <v>3</v>
      </c>
      <c r="U20" s="11">
        <v>5</v>
      </c>
      <c r="V20" s="11">
        <v>5</v>
      </c>
      <c r="W20" s="37">
        <f>SUM(N20:V20)</f>
        <v>43</v>
      </c>
      <c r="X20" s="76">
        <f>M20+W20</f>
        <v>86</v>
      </c>
      <c r="Y20" s="76">
        <v>80</v>
      </c>
      <c r="Z20" s="27">
        <v>84</v>
      </c>
      <c r="AA20" s="27">
        <f>Y20+Z20+X20</f>
        <v>250</v>
      </c>
    </row>
    <row r="21" spans="1:27" x14ac:dyDescent="0.25">
      <c r="A21" s="11">
        <v>15</v>
      </c>
      <c r="B21" s="26" t="s">
        <v>124</v>
      </c>
      <c r="C21" s="33" t="s">
        <v>125</v>
      </c>
      <c r="D21" s="11">
        <v>4</v>
      </c>
      <c r="E21" s="11">
        <v>3</v>
      </c>
      <c r="F21" s="11">
        <v>6</v>
      </c>
      <c r="G21" s="11">
        <v>4</v>
      </c>
      <c r="H21" s="11">
        <v>5</v>
      </c>
      <c r="I21" s="11">
        <v>3</v>
      </c>
      <c r="J21" s="11">
        <v>5</v>
      </c>
      <c r="K21" s="11">
        <v>6</v>
      </c>
      <c r="L21" s="11">
        <v>7</v>
      </c>
      <c r="M21" s="11">
        <f>SUM(D21:L21)</f>
        <v>43</v>
      </c>
      <c r="N21" s="11">
        <v>4</v>
      </c>
      <c r="O21" s="11">
        <v>3</v>
      </c>
      <c r="P21" s="11">
        <v>5</v>
      </c>
      <c r="Q21" s="11">
        <v>6</v>
      </c>
      <c r="R21" s="11">
        <v>6</v>
      </c>
      <c r="S21" s="11">
        <v>5</v>
      </c>
      <c r="T21" s="11">
        <v>4</v>
      </c>
      <c r="U21" s="11">
        <v>6</v>
      </c>
      <c r="V21" s="11">
        <v>4</v>
      </c>
      <c r="W21" s="37">
        <f>SUM(N21:V21)</f>
        <v>43</v>
      </c>
      <c r="X21" s="76">
        <f>M21+W21</f>
        <v>86</v>
      </c>
      <c r="Y21" s="76">
        <v>83</v>
      </c>
      <c r="Z21" s="27">
        <v>82</v>
      </c>
      <c r="AA21" s="27">
        <f>Y21+Z21+X21</f>
        <v>251</v>
      </c>
    </row>
    <row r="22" spans="1:27" x14ac:dyDescent="0.25">
      <c r="A22" s="11">
        <v>16</v>
      </c>
      <c r="B22" s="26" t="s">
        <v>127</v>
      </c>
      <c r="C22" s="33" t="s">
        <v>125</v>
      </c>
      <c r="D22" s="11">
        <v>5</v>
      </c>
      <c r="E22" s="11">
        <v>3</v>
      </c>
      <c r="F22" s="11">
        <v>6</v>
      </c>
      <c r="G22" s="11">
        <v>4</v>
      </c>
      <c r="H22" s="11">
        <v>4</v>
      </c>
      <c r="I22" s="11">
        <v>3</v>
      </c>
      <c r="J22" s="11">
        <v>5</v>
      </c>
      <c r="K22" s="11">
        <v>4</v>
      </c>
      <c r="L22" s="11">
        <v>6</v>
      </c>
      <c r="M22" s="11">
        <f>SUM(D22:L22)</f>
        <v>40</v>
      </c>
      <c r="N22" s="11">
        <v>4</v>
      </c>
      <c r="O22" s="11">
        <v>5</v>
      </c>
      <c r="P22" s="11">
        <v>6</v>
      </c>
      <c r="Q22" s="11">
        <v>5</v>
      </c>
      <c r="R22" s="11">
        <v>4</v>
      </c>
      <c r="S22" s="11">
        <v>5</v>
      </c>
      <c r="T22" s="11">
        <v>4</v>
      </c>
      <c r="U22" s="11">
        <v>7</v>
      </c>
      <c r="V22" s="11">
        <v>4</v>
      </c>
      <c r="W22" s="37">
        <f>SUM(N22:V22)</f>
        <v>44</v>
      </c>
      <c r="X22" s="76">
        <f>M22+W22</f>
        <v>84</v>
      </c>
      <c r="Y22" s="76">
        <v>82</v>
      </c>
      <c r="Z22" s="27">
        <v>86</v>
      </c>
      <c r="AA22" s="27">
        <f>Y22+Z22+X22</f>
        <v>252</v>
      </c>
    </row>
    <row r="23" spans="1:27" x14ac:dyDescent="0.25">
      <c r="A23" s="11">
        <v>17</v>
      </c>
      <c r="B23" s="26" t="s">
        <v>83</v>
      </c>
      <c r="C23" s="33" t="s">
        <v>125</v>
      </c>
      <c r="D23" s="11">
        <v>4</v>
      </c>
      <c r="E23" s="11">
        <v>3</v>
      </c>
      <c r="F23" s="11">
        <v>5</v>
      </c>
      <c r="G23" s="11">
        <v>3</v>
      </c>
      <c r="H23" s="11">
        <v>6</v>
      </c>
      <c r="I23" s="11">
        <v>2</v>
      </c>
      <c r="J23" s="11">
        <v>5</v>
      </c>
      <c r="K23" s="11">
        <v>4</v>
      </c>
      <c r="L23" s="11">
        <v>8</v>
      </c>
      <c r="M23" s="11">
        <f>SUM(D23:L23)</f>
        <v>40</v>
      </c>
      <c r="N23" s="11">
        <v>5</v>
      </c>
      <c r="O23" s="11">
        <v>4</v>
      </c>
      <c r="P23" s="11">
        <v>6</v>
      </c>
      <c r="Q23" s="11">
        <v>5</v>
      </c>
      <c r="R23" s="11">
        <v>4</v>
      </c>
      <c r="S23" s="11">
        <v>4</v>
      </c>
      <c r="T23" s="11">
        <v>5</v>
      </c>
      <c r="U23" s="11">
        <v>5</v>
      </c>
      <c r="V23" s="11">
        <v>7</v>
      </c>
      <c r="W23" s="37">
        <f>SUM(N23:V23)</f>
        <v>45</v>
      </c>
      <c r="X23" s="76">
        <f>M23+W23</f>
        <v>85</v>
      </c>
      <c r="Y23" s="76">
        <v>82</v>
      </c>
      <c r="Z23" s="27">
        <v>85</v>
      </c>
      <c r="AA23" s="27">
        <f>Y23+Z23+X23</f>
        <v>252</v>
      </c>
    </row>
    <row r="24" spans="1:27" x14ac:dyDescent="0.25">
      <c r="A24" s="11">
        <v>18</v>
      </c>
      <c r="B24" s="26" t="s">
        <v>129</v>
      </c>
      <c r="C24" s="33" t="s">
        <v>4</v>
      </c>
      <c r="D24" s="11">
        <v>6</v>
      </c>
      <c r="E24" s="11">
        <v>4</v>
      </c>
      <c r="F24" s="11">
        <v>6</v>
      </c>
      <c r="G24" s="11">
        <v>4</v>
      </c>
      <c r="H24" s="11">
        <v>5</v>
      </c>
      <c r="I24" s="11">
        <v>2</v>
      </c>
      <c r="J24" s="11">
        <v>5</v>
      </c>
      <c r="K24" s="11">
        <v>5</v>
      </c>
      <c r="L24" s="11">
        <v>5</v>
      </c>
      <c r="M24" s="11">
        <f>SUM(D24:L24)</f>
        <v>42</v>
      </c>
      <c r="N24" s="11">
        <v>5</v>
      </c>
      <c r="O24" s="11">
        <v>4</v>
      </c>
      <c r="P24" s="11">
        <v>5</v>
      </c>
      <c r="Q24" s="11">
        <v>7</v>
      </c>
      <c r="R24" s="11">
        <v>5</v>
      </c>
      <c r="S24" s="11">
        <v>5</v>
      </c>
      <c r="T24" s="11">
        <v>3</v>
      </c>
      <c r="U24" s="11">
        <v>7</v>
      </c>
      <c r="V24" s="11">
        <v>5</v>
      </c>
      <c r="W24" s="37">
        <f>SUM(N24:V24)</f>
        <v>46</v>
      </c>
      <c r="X24" s="76">
        <f>M24+W24</f>
        <v>88</v>
      </c>
      <c r="Y24" s="76">
        <v>83</v>
      </c>
      <c r="Z24" s="27">
        <v>81</v>
      </c>
      <c r="AA24" s="27">
        <f>Y24+Z24+X24</f>
        <v>252</v>
      </c>
    </row>
    <row r="25" spans="1:27" x14ac:dyDescent="0.25">
      <c r="A25" s="11">
        <v>19</v>
      </c>
      <c r="B25" s="26" t="s">
        <v>105</v>
      </c>
      <c r="C25" s="33" t="s">
        <v>4</v>
      </c>
      <c r="D25" s="11">
        <v>5</v>
      </c>
      <c r="E25" s="11">
        <v>3</v>
      </c>
      <c r="F25" s="11">
        <v>6</v>
      </c>
      <c r="G25" s="11">
        <v>5</v>
      </c>
      <c r="H25" s="11">
        <v>4</v>
      </c>
      <c r="I25" s="11">
        <v>3</v>
      </c>
      <c r="J25" s="11">
        <v>4</v>
      </c>
      <c r="K25" s="11">
        <v>5</v>
      </c>
      <c r="L25" s="11">
        <v>6</v>
      </c>
      <c r="M25" s="11">
        <f>SUM(D25:L25)</f>
        <v>41</v>
      </c>
      <c r="N25" s="11">
        <v>5</v>
      </c>
      <c r="O25" s="11">
        <v>3</v>
      </c>
      <c r="P25" s="11">
        <v>6</v>
      </c>
      <c r="Q25" s="11">
        <v>6</v>
      </c>
      <c r="R25" s="11">
        <v>5</v>
      </c>
      <c r="S25" s="11">
        <v>5</v>
      </c>
      <c r="T25" s="11">
        <v>3</v>
      </c>
      <c r="U25" s="11">
        <v>7</v>
      </c>
      <c r="V25" s="11">
        <v>5</v>
      </c>
      <c r="W25" s="37">
        <f>SUM(N25:V25)</f>
        <v>45</v>
      </c>
      <c r="X25" s="76">
        <f>M25+W25</f>
        <v>86</v>
      </c>
      <c r="Y25" s="76">
        <v>83</v>
      </c>
      <c r="Z25" s="27">
        <v>85</v>
      </c>
      <c r="AA25" s="27">
        <f>Y25+Z25+X25</f>
        <v>254</v>
      </c>
    </row>
    <row r="26" spans="1:27" x14ac:dyDescent="0.25">
      <c r="A26" s="11">
        <v>20</v>
      </c>
      <c r="B26" s="26" t="s">
        <v>97</v>
      </c>
      <c r="C26" s="33" t="s">
        <v>4</v>
      </c>
      <c r="D26" s="11">
        <v>5</v>
      </c>
      <c r="E26" s="11">
        <v>4</v>
      </c>
      <c r="F26" s="11">
        <v>7</v>
      </c>
      <c r="G26" s="11">
        <v>6</v>
      </c>
      <c r="H26" s="11">
        <v>6</v>
      </c>
      <c r="I26" s="11">
        <v>3</v>
      </c>
      <c r="J26" s="11">
        <v>5</v>
      </c>
      <c r="K26" s="11">
        <v>5</v>
      </c>
      <c r="L26" s="11">
        <v>6</v>
      </c>
      <c r="M26" s="11">
        <f>SUM(D26:L26)</f>
        <v>47</v>
      </c>
      <c r="N26" s="11">
        <v>4</v>
      </c>
      <c r="O26" s="11">
        <v>4</v>
      </c>
      <c r="P26" s="11">
        <v>5</v>
      </c>
      <c r="Q26" s="11">
        <v>6</v>
      </c>
      <c r="R26" s="11">
        <v>5</v>
      </c>
      <c r="S26" s="11">
        <v>6</v>
      </c>
      <c r="T26" s="11">
        <v>3</v>
      </c>
      <c r="U26" s="11">
        <v>5</v>
      </c>
      <c r="V26" s="11">
        <v>4</v>
      </c>
      <c r="W26" s="37">
        <f>SUM(N26:V26)</f>
        <v>42</v>
      </c>
      <c r="X26" s="76">
        <f>M26+W26</f>
        <v>89</v>
      </c>
      <c r="Y26" s="76">
        <v>82</v>
      </c>
      <c r="Z26" s="27">
        <v>85</v>
      </c>
      <c r="AA26" s="27">
        <f>Y26+Z26+X26</f>
        <v>256</v>
      </c>
    </row>
    <row r="27" spans="1:27" x14ac:dyDescent="0.25">
      <c r="A27" s="11">
        <v>21</v>
      </c>
      <c r="B27" s="26" t="s">
        <v>86</v>
      </c>
      <c r="C27" s="33" t="s">
        <v>87</v>
      </c>
      <c r="D27" s="11">
        <v>6</v>
      </c>
      <c r="E27" s="11">
        <v>3</v>
      </c>
      <c r="F27" s="11">
        <v>6</v>
      </c>
      <c r="G27" s="11">
        <v>4</v>
      </c>
      <c r="H27" s="11">
        <v>7</v>
      </c>
      <c r="I27" s="11">
        <v>4</v>
      </c>
      <c r="J27" s="11">
        <v>5</v>
      </c>
      <c r="K27" s="11">
        <v>4</v>
      </c>
      <c r="L27" s="11">
        <v>5</v>
      </c>
      <c r="M27" s="11">
        <f>SUM(D27:L27)</f>
        <v>44</v>
      </c>
      <c r="N27" s="11">
        <v>5</v>
      </c>
      <c r="O27" s="11">
        <v>3</v>
      </c>
      <c r="P27" s="11">
        <v>5</v>
      </c>
      <c r="Q27" s="11">
        <v>7</v>
      </c>
      <c r="R27" s="11">
        <v>5</v>
      </c>
      <c r="S27" s="11">
        <v>4</v>
      </c>
      <c r="T27" s="11">
        <v>3</v>
      </c>
      <c r="U27" s="11">
        <v>6</v>
      </c>
      <c r="V27" s="11">
        <v>4</v>
      </c>
      <c r="W27" s="37">
        <f>SUM(N27:V27)</f>
        <v>42</v>
      </c>
      <c r="X27" s="76">
        <f>M27+W27</f>
        <v>86</v>
      </c>
      <c r="Y27" s="76">
        <v>87</v>
      </c>
      <c r="Z27" s="27">
        <v>84</v>
      </c>
      <c r="AA27" s="27">
        <f>Y27+Z27+X27</f>
        <v>257</v>
      </c>
    </row>
    <row r="28" spans="1:27" x14ac:dyDescent="0.25">
      <c r="A28" s="11">
        <v>22</v>
      </c>
      <c r="B28" s="26" t="s">
        <v>111</v>
      </c>
      <c r="C28" s="33" t="s">
        <v>4</v>
      </c>
      <c r="D28" s="11">
        <v>6</v>
      </c>
      <c r="E28" s="11">
        <v>2</v>
      </c>
      <c r="F28" s="11">
        <v>6</v>
      </c>
      <c r="G28" s="11">
        <v>4</v>
      </c>
      <c r="H28" s="11">
        <v>6</v>
      </c>
      <c r="I28" s="11">
        <v>4</v>
      </c>
      <c r="J28" s="11">
        <v>6</v>
      </c>
      <c r="K28" s="11">
        <v>5</v>
      </c>
      <c r="L28" s="11">
        <v>7</v>
      </c>
      <c r="M28" s="11">
        <f>SUM(D28:L28)</f>
        <v>46</v>
      </c>
      <c r="N28" s="11">
        <v>5</v>
      </c>
      <c r="O28" s="11">
        <v>4</v>
      </c>
      <c r="P28" s="11">
        <v>6</v>
      </c>
      <c r="Q28" s="11">
        <v>5</v>
      </c>
      <c r="R28" s="11">
        <v>5</v>
      </c>
      <c r="S28" s="11">
        <v>4</v>
      </c>
      <c r="T28" s="11">
        <v>3</v>
      </c>
      <c r="U28" s="11">
        <v>5</v>
      </c>
      <c r="V28" s="11">
        <v>4</v>
      </c>
      <c r="W28" s="37">
        <f>SUM(N28:V28)</f>
        <v>41</v>
      </c>
      <c r="X28" s="76">
        <f>M28+W28</f>
        <v>87</v>
      </c>
      <c r="Y28" s="76">
        <v>88</v>
      </c>
      <c r="Z28" s="27">
        <v>83</v>
      </c>
      <c r="AA28" s="27">
        <f>Y28+Z28+X28</f>
        <v>258</v>
      </c>
    </row>
    <row r="29" spans="1:27" x14ac:dyDescent="0.25">
      <c r="A29" s="11">
        <v>23</v>
      </c>
      <c r="B29" s="26" t="s">
        <v>92</v>
      </c>
      <c r="C29" s="33" t="s">
        <v>4</v>
      </c>
      <c r="D29" s="11">
        <v>4</v>
      </c>
      <c r="E29" s="11">
        <v>4</v>
      </c>
      <c r="F29" s="11">
        <v>5</v>
      </c>
      <c r="G29" s="11">
        <v>6</v>
      </c>
      <c r="H29" s="11">
        <v>5</v>
      </c>
      <c r="I29" s="11">
        <v>3</v>
      </c>
      <c r="J29" s="11">
        <v>7</v>
      </c>
      <c r="K29" s="11">
        <v>7</v>
      </c>
      <c r="L29" s="11">
        <v>5</v>
      </c>
      <c r="M29" s="11">
        <f>SUM(D29:L29)</f>
        <v>46</v>
      </c>
      <c r="N29" s="11">
        <v>4</v>
      </c>
      <c r="O29" s="11">
        <v>3</v>
      </c>
      <c r="P29" s="11">
        <v>5</v>
      </c>
      <c r="Q29" s="11">
        <v>5</v>
      </c>
      <c r="R29" s="11">
        <v>5</v>
      </c>
      <c r="S29" s="11">
        <v>4</v>
      </c>
      <c r="T29" s="11">
        <v>4</v>
      </c>
      <c r="U29" s="11">
        <v>8</v>
      </c>
      <c r="V29" s="11">
        <v>6</v>
      </c>
      <c r="W29" s="37">
        <f>SUM(N29:V29)</f>
        <v>44</v>
      </c>
      <c r="X29" s="76">
        <f>M29+W29</f>
        <v>90</v>
      </c>
      <c r="Y29" s="76">
        <v>86</v>
      </c>
      <c r="Z29" s="27">
        <v>82</v>
      </c>
      <c r="AA29" s="27">
        <f>Y29+Z29+X29</f>
        <v>258</v>
      </c>
    </row>
    <row r="30" spans="1:27" x14ac:dyDescent="0.25">
      <c r="A30" s="11">
        <v>24</v>
      </c>
      <c r="B30" s="26" t="s">
        <v>80</v>
      </c>
      <c r="C30" s="33" t="s">
        <v>125</v>
      </c>
      <c r="D30" s="11">
        <v>4</v>
      </c>
      <c r="E30" s="11">
        <v>3</v>
      </c>
      <c r="F30" s="11">
        <v>6</v>
      </c>
      <c r="G30" s="11">
        <v>4</v>
      </c>
      <c r="H30" s="11">
        <v>5</v>
      </c>
      <c r="I30" s="11">
        <v>3</v>
      </c>
      <c r="J30" s="11">
        <v>5</v>
      </c>
      <c r="K30" s="11">
        <v>4</v>
      </c>
      <c r="L30" s="11">
        <v>5</v>
      </c>
      <c r="M30" s="11">
        <f>SUM(D30:L30)</f>
        <v>39</v>
      </c>
      <c r="N30" s="11">
        <v>6</v>
      </c>
      <c r="O30" s="11">
        <v>3</v>
      </c>
      <c r="P30" s="11">
        <v>4</v>
      </c>
      <c r="Q30" s="11">
        <v>5</v>
      </c>
      <c r="R30" s="11">
        <v>5</v>
      </c>
      <c r="S30" s="11">
        <v>4</v>
      </c>
      <c r="T30" s="11">
        <v>3</v>
      </c>
      <c r="U30" s="11">
        <v>5</v>
      </c>
      <c r="V30" s="11">
        <v>6</v>
      </c>
      <c r="W30" s="37">
        <f>SUM(N30:V30)</f>
        <v>41</v>
      </c>
      <c r="X30" s="76">
        <f>M30+W30</f>
        <v>80</v>
      </c>
      <c r="Y30" s="76">
        <v>94</v>
      </c>
      <c r="Z30" s="27">
        <v>85</v>
      </c>
      <c r="AA30" s="27">
        <f>Y30+Z30+X30</f>
        <v>259</v>
      </c>
    </row>
    <row r="31" spans="1:27" x14ac:dyDescent="0.25">
      <c r="A31" s="11">
        <v>25</v>
      </c>
      <c r="B31" s="26" t="s">
        <v>88</v>
      </c>
      <c r="C31" s="33" t="s">
        <v>37</v>
      </c>
      <c r="D31" s="11">
        <v>6</v>
      </c>
      <c r="E31" s="11">
        <v>3</v>
      </c>
      <c r="F31" s="11">
        <v>7</v>
      </c>
      <c r="G31" s="11">
        <v>4</v>
      </c>
      <c r="H31" s="11">
        <v>7</v>
      </c>
      <c r="I31" s="11">
        <v>4</v>
      </c>
      <c r="J31" s="11">
        <v>6</v>
      </c>
      <c r="K31" s="11">
        <v>4</v>
      </c>
      <c r="L31" s="11">
        <v>4</v>
      </c>
      <c r="M31" s="11">
        <f>SUM(D31:L31)</f>
        <v>45</v>
      </c>
      <c r="N31" s="11">
        <v>5</v>
      </c>
      <c r="O31" s="11">
        <v>3</v>
      </c>
      <c r="P31" s="11">
        <v>4</v>
      </c>
      <c r="Q31" s="11">
        <v>7</v>
      </c>
      <c r="R31" s="11">
        <v>5</v>
      </c>
      <c r="S31" s="11">
        <v>5</v>
      </c>
      <c r="T31" s="11">
        <v>3</v>
      </c>
      <c r="U31" s="11">
        <v>6</v>
      </c>
      <c r="V31" s="11">
        <v>5</v>
      </c>
      <c r="W31" s="37">
        <f>SUM(N31:V31)</f>
        <v>43</v>
      </c>
      <c r="X31" s="76">
        <f>M31+W31</f>
        <v>88</v>
      </c>
      <c r="Y31" s="76">
        <v>88</v>
      </c>
      <c r="Z31" s="27">
        <v>86</v>
      </c>
      <c r="AA31" s="27">
        <f>Y31+Z31+X31</f>
        <v>262</v>
      </c>
    </row>
    <row r="32" spans="1:27" x14ac:dyDescent="0.25">
      <c r="A32" s="11">
        <v>26</v>
      </c>
      <c r="B32" s="26" t="s">
        <v>109</v>
      </c>
      <c r="C32" s="33" t="s">
        <v>4</v>
      </c>
      <c r="D32" s="11">
        <v>5</v>
      </c>
      <c r="E32" s="11">
        <v>3</v>
      </c>
      <c r="F32" s="11">
        <v>6</v>
      </c>
      <c r="G32" s="11">
        <v>4</v>
      </c>
      <c r="H32" s="11">
        <v>6</v>
      </c>
      <c r="I32" s="11">
        <v>4</v>
      </c>
      <c r="J32" s="11">
        <v>5</v>
      </c>
      <c r="K32" s="11">
        <v>4</v>
      </c>
      <c r="L32" s="11">
        <v>6</v>
      </c>
      <c r="M32" s="11">
        <f>SUM(D32:L32)</f>
        <v>43</v>
      </c>
      <c r="N32" s="11">
        <v>5</v>
      </c>
      <c r="O32" s="11">
        <v>3</v>
      </c>
      <c r="P32" s="11">
        <v>5</v>
      </c>
      <c r="Q32" s="11">
        <v>5</v>
      </c>
      <c r="R32" s="11">
        <v>5</v>
      </c>
      <c r="S32" s="11">
        <v>5</v>
      </c>
      <c r="T32" s="11">
        <v>5</v>
      </c>
      <c r="U32" s="11">
        <v>5</v>
      </c>
      <c r="V32" s="11">
        <v>5</v>
      </c>
      <c r="W32" s="37">
        <f>SUM(N32:V32)</f>
        <v>43</v>
      </c>
      <c r="X32" s="76">
        <f>M32+W32</f>
        <v>86</v>
      </c>
      <c r="Y32" s="76">
        <v>88</v>
      </c>
      <c r="Z32" s="27">
        <v>89</v>
      </c>
      <c r="AA32" s="27">
        <f>Y32+Z32+X32</f>
        <v>263</v>
      </c>
    </row>
    <row r="33" spans="1:27" x14ac:dyDescent="0.25">
      <c r="A33" s="11">
        <v>27</v>
      </c>
      <c r="B33" s="26" t="s">
        <v>116</v>
      </c>
      <c r="C33" s="33" t="s">
        <v>4</v>
      </c>
      <c r="D33" s="11">
        <v>5</v>
      </c>
      <c r="E33" s="11">
        <v>4</v>
      </c>
      <c r="F33" s="11">
        <v>7</v>
      </c>
      <c r="G33" s="11">
        <v>5</v>
      </c>
      <c r="H33" s="11">
        <v>5</v>
      </c>
      <c r="I33" s="11">
        <v>4</v>
      </c>
      <c r="J33" s="11">
        <v>5</v>
      </c>
      <c r="K33" s="11">
        <v>4</v>
      </c>
      <c r="L33" s="11">
        <v>7</v>
      </c>
      <c r="M33" s="11">
        <f>SUM(D33:L33)</f>
        <v>46</v>
      </c>
      <c r="N33" s="11">
        <v>5</v>
      </c>
      <c r="O33" s="11">
        <v>4</v>
      </c>
      <c r="P33" s="11">
        <v>6</v>
      </c>
      <c r="Q33" s="11">
        <v>6</v>
      </c>
      <c r="R33" s="11">
        <v>7</v>
      </c>
      <c r="S33" s="11">
        <v>7</v>
      </c>
      <c r="T33" s="11">
        <v>3</v>
      </c>
      <c r="U33" s="11">
        <v>6</v>
      </c>
      <c r="V33" s="11">
        <v>5</v>
      </c>
      <c r="W33" s="37">
        <f>SUM(N33:V33)</f>
        <v>49</v>
      </c>
      <c r="X33" s="76">
        <f>M33+W33</f>
        <v>95</v>
      </c>
      <c r="Y33" s="76">
        <v>83</v>
      </c>
      <c r="Z33" s="27">
        <v>86</v>
      </c>
      <c r="AA33" s="27">
        <f>Y33+Z33+X33</f>
        <v>264</v>
      </c>
    </row>
    <row r="34" spans="1:27" x14ac:dyDescent="0.25">
      <c r="A34" s="11">
        <v>28</v>
      </c>
      <c r="B34" s="26" t="s">
        <v>98</v>
      </c>
      <c r="C34" s="33" t="s">
        <v>4</v>
      </c>
      <c r="D34" s="11">
        <v>4</v>
      </c>
      <c r="E34" s="11">
        <v>3</v>
      </c>
      <c r="F34" s="11">
        <v>9</v>
      </c>
      <c r="G34" s="11">
        <v>4</v>
      </c>
      <c r="H34" s="11">
        <v>4</v>
      </c>
      <c r="I34" s="11">
        <v>4</v>
      </c>
      <c r="J34" s="11">
        <v>5</v>
      </c>
      <c r="K34" s="11">
        <v>5</v>
      </c>
      <c r="L34" s="11">
        <v>5</v>
      </c>
      <c r="M34" s="11">
        <f>SUM(D34:L34)</f>
        <v>43</v>
      </c>
      <c r="N34" s="11">
        <v>4</v>
      </c>
      <c r="O34" s="11">
        <v>2</v>
      </c>
      <c r="P34" s="11">
        <v>5</v>
      </c>
      <c r="Q34" s="11">
        <v>6</v>
      </c>
      <c r="R34" s="11">
        <v>4</v>
      </c>
      <c r="S34" s="11">
        <v>5</v>
      </c>
      <c r="T34" s="11">
        <v>4</v>
      </c>
      <c r="U34" s="11">
        <v>6</v>
      </c>
      <c r="V34" s="11">
        <v>5</v>
      </c>
      <c r="W34" s="37">
        <f>SUM(N34:V34)</f>
        <v>41</v>
      </c>
      <c r="X34" s="76">
        <f>M34+W34</f>
        <v>84</v>
      </c>
      <c r="Y34" s="76">
        <v>89</v>
      </c>
      <c r="Z34" s="27">
        <v>93</v>
      </c>
      <c r="AA34" s="27">
        <f>Y34+Z34+X34</f>
        <v>266</v>
      </c>
    </row>
    <row r="35" spans="1:27" x14ac:dyDescent="0.25">
      <c r="A35" s="11">
        <v>29</v>
      </c>
      <c r="B35" s="26" t="s">
        <v>106</v>
      </c>
      <c r="C35" s="33" t="s">
        <v>4</v>
      </c>
      <c r="D35" s="11">
        <v>4</v>
      </c>
      <c r="E35" s="11">
        <v>3</v>
      </c>
      <c r="F35" s="11">
        <v>6</v>
      </c>
      <c r="G35" s="11">
        <v>4</v>
      </c>
      <c r="H35" s="11">
        <v>7</v>
      </c>
      <c r="I35" s="11">
        <v>3</v>
      </c>
      <c r="J35" s="11">
        <v>8</v>
      </c>
      <c r="K35" s="11">
        <v>6</v>
      </c>
      <c r="L35" s="11">
        <v>7</v>
      </c>
      <c r="M35" s="11">
        <f>SUM(D35:L35)</f>
        <v>48</v>
      </c>
      <c r="N35" s="11">
        <v>5</v>
      </c>
      <c r="O35" s="11">
        <v>3</v>
      </c>
      <c r="P35" s="11">
        <v>6</v>
      </c>
      <c r="Q35" s="11">
        <v>6</v>
      </c>
      <c r="R35" s="11">
        <v>5</v>
      </c>
      <c r="S35" s="11">
        <v>4</v>
      </c>
      <c r="T35" s="11">
        <v>4</v>
      </c>
      <c r="U35" s="11">
        <v>6</v>
      </c>
      <c r="V35" s="11">
        <v>5</v>
      </c>
      <c r="W35" s="37">
        <f>SUM(N35:V35)</f>
        <v>44</v>
      </c>
      <c r="X35" s="76">
        <f>M35+W35</f>
        <v>92</v>
      </c>
      <c r="Y35" s="76">
        <v>85</v>
      </c>
      <c r="Z35" s="27">
        <v>89</v>
      </c>
      <c r="AA35" s="27">
        <f>Y35+Z35+X35</f>
        <v>266</v>
      </c>
    </row>
    <row r="36" spans="1:27" x14ac:dyDescent="0.25">
      <c r="A36" s="11">
        <v>30</v>
      </c>
      <c r="B36" s="39" t="s">
        <v>113</v>
      </c>
      <c r="C36" s="33" t="s">
        <v>4</v>
      </c>
      <c r="D36" s="11">
        <v>5</v>
      </c>
      <c r="E36" s="11">
        <v>4</v>
      </c>
      <c r="F36" s="11">
        <v>5</v>
      </c>
      <c r="G36" s="11">
        <v>6</v>
      </c>
      <c r="H36" s="11">
        <v>6</v>
      </c>
      <c r="I36" s="11">
        <v>5</v>
      </c>
      <c r="J36" s="11">
        <v>4</v>
      </c>
      <c r="K36" s="11">
        <v>7</v>
      </c>
      <c r="L36" s="11">
        <v>5</v>
      </c>
      <c r="M36" s="11">
        <f>SUM(D36:L36)</f>
        <v>47</v>
      </c>
      <c r="N36" s="11">
        <v>5</v>
      </c>
      <c r="O36" s="11">
        <v>4</v>
      </c>
      <c r="P36" s="11">
        <v>6</v>
      </c>
      <c r="Q36" s="11">
        <v>4</v>
      </c>
      <c r="R36" s="11">
        <v>6</v>
      </c>
      <c r="S36" s="11">
        <v>3</v>
      </c>
      <c r="T36" s="11">
        <v>5</v>
      </c>
      <c r="U36" s="11">
        <v>5</v>
      </c>
      <c r="V36" s="11">
        <v>7</v>
      </c>
      <c r="W36" s="37">
        <f>SUM(N36:V36)</f>
        <v>45</v>
      </c>
      <c r="X36" s="76">
        <f>M36+W36</f>
        <v>92</v>
      </c>
      <c r="Y36" s="76">
        <v>83</v>
      </c>
      <c r="Z36" s="27">
        <v>92</v>
      </c>
      <c r="AA36" s="27">
        <f>Y36+Z36+X36</f>
        <v>267</v>
      </c>
    </row>
    <row r="37" spans="1:27" x14ac:dyDescent="0.25">
      <c r="A37" s="11">
        <v>31</v>
      </c>
      <c r="B37" s="26" t="s">
        <v>110</v>
      </c>
      <c r="C37" s="33" t="s">
        <v>4</v>
      </c>
      <c r="D37" s="11">
        <v>4</v>
      </c>
      <c r="E37" s="11">
        <v>3</v>
      </c>
      <c r="F37" s="11">
        <v>10</v>
      </c>
      <c r="G37" s="11">
        <v>4</v>
      </c>
      <c r="H37" s="11">
        <v>7</v>
      </c>
      <c r="I37" s="11">
        <v>5</v>
      </c>
      <c r="J37" s="11">
        <v>5</v>
      </c>
      <c r="K37" s="11">
        <v>5</v>
      </c>
      <c r="L37" s="11">
        <v>7</v>
      </c>
      <c r="M37" s="11">
        <f>SUM(D37:L37)</f>
        <v>50</v>
      </c>
      <c r="N37" s="11">
        <v>6</v>
      </c>
      <c r="O37" s="11">
        <v>2</v>
      </c>
      <c r="P37" s="11">
        <v>6</v>
      </c>
      <c r="Q37" s="11">
        <v>7</v>
      </c>
      <c r="R37" s="11">
        <v>5</v>
      </c>
      <c r="S37" s="11">
        <v>5</v>
      </c>
      <c r="T37" s="11">
        <v>4</v>
      </c>
      <c r="U37" s="11">
        <v>7</v>
      </c>
      <c r="V37" s="11">
        <v>5</v>
      </c>
      <c r="W37" s="37">
        <f>SUM(N37:V37)</f>
        <v>47</v>
      </c>
      <c r="X37" s="76">
        <f>M37+W37</f>
        <v>97</v>
      </c>
      <c r="Y37" s="76">
        <v>91</v>
      </c>
      <c r="Z37" s="27">
        <v>80</v>
      </c>
      <c r="AA37" s="27">
        <f>Y37+Z37+X37</f>
        <v>268</v>
      </c>
    </row>
    <row r="38" spans="1:27" x14ac:dyDescent="0.25">
      <c r="A38" s="11">
        <v>32</v>
      </c>
      <c r="B38" s="26" t="s">
        <v>99</v>
      </c>
      <c r="C38" s="33" t="s">
        <v>4</v>
      </c>
      <c r="D38" s="11">
        <v>5</v>
      </c>
      <c r="E38" s="11">
        <v>4</v>
      </c>
      <c r="F38" s="11">
        <v>6</v>
      </c>
      <c r="G38" s="11">
        <v>6</v>
      </c>
      <c r="H38" s="11">
        <v>6</v>
      </c>
      <c r="I38" s="11">
        <v>4</v>
      </c>
      <c r="J38" s="11">
        <v>4</v>
      </c>
      <c r="K38" s="11">
        <v>9</v>
      </c>
      <c r="L38" s="11">
        <v>5</v>
      </c>
      <c r="M38" s="11">
        <f>SUM(D38:L38)</f>
        <v>49</v>
      </c>
      <c r="N38" s="11">
        <v>7</v>
      </c>
      <c r="O38" s="11">
        <v>3</v>
      </c>
      <c r="P38" s="11">
        <v>5</v>
      </c>
      <c r="Q38" s="11">
        <v>7</v>
      </c>
      <c r="R38" s="11">
        <v>8</v>
      </c>
      <c r="S38" s="11">
        <v>3</v>
      </c>
      <c r="T38" s="11">
        <v>3</v>
      </c>
      <c r="U38" s="11">
        <v>6</v>
      </c>
      <c r="V38" s="11">
        <v>5</v>
      </c>
      <c r="W38" s="37">
        <f>SUM(N38:V38)</f>
        <v>47</v>
      </c>
      <c r="X38" s="76">
        <f>M38+W38</f>
        <v>96</v>
      </c>
      <c r="Y38" s="76">
        <v>90</v>
      </c>
      <c r="Z38" s="27">
        <v>86</v>
      </c>
      <c r="AA38" s="27">
        <f>Y38+Z38+X38</f>
        <v>272</v>
      </c>
    </row>
    <row r="39" spans="1:27" x14ac:dyDescent="0.25">
      <c r="A39" s="11">
        <v>33</v>
      </c>
      <c r="B39" s="26" t="s">
        <v>77</v>
      </c>
      <c r="C39" s="33" t="s">
        <v>78</v>
      </c>
      <c r="D39" s="11">
        <v>5</v>
      </c>
      <c r="E39" s="11">
        <v>4</v>
      </c>
      <c r="F39" s="11">
        <v>7</v>
      </c>
      <c r="G39" s="11">
        <v>5</v>
      </c>
      <c r="H39" s="11">
        <v>7</v>
      </c>
      <c r="I39" s="11">
        <v>3</v>
      </c>
      <c r="J39" s="11">
        <v>4</v>
      </c>
      <c r="K39" s="11">
        <v>5</v>
      </c>
      <c r="L39" s="11">
        <v>4</v>
      </c>
      <c r="M39" s="11">
        <f>SUM(D39:L39)</f>
        <v>44</v>
      </c>
      <c r="N39" s="11">
        <v>5</v>
      </c>
      <c r="O39" s="11">
        <v>4</v>
      </c>
      <c r="P39" s="11">
        <v>8</v>
      </c>
      <c r="Q39" s="11">
        <v>7</v>
      </c>
      <c r="R39" s="11">
        <v>6</v>
      </c>
      <c r="S39" s="11">
        <v>5</v>
      </c>
      <c r="T39" s="11">
        <v>4</v>
      </c>
      <c r="U39" s="11">
        <v>5</v>
      </c>
      <c r="V39" s="11">
        <v>4</v>
      </c>
      <c r="W39" s="37">
        <f>SUM(N39:V39)</f>
        <v>48</v>
      </c>
      <c r="X39" s="76">
        <f>M39+W39</f>
        <v>92</v>
      </c>
      <c r="Y39" s="76">
        <v>93</v>
      </c>
      <c r="Z39" s="27">
        <v>91</v>
      </c>
      <c r="AA39" s="27">
        <f>Y39+Z39+X39</f>
        <v>276</v>
      </c>
    </row>
    <row r="40" spans="1:27" x14ac:dyDescent="0.25">
      <c r="A40" s="11">
        <v>34</v>
      </c>
      <c r="B40" s="26" t="s">
        <v>84</v>
      </c>
      <c r="C40" s="33" t="s">
        <v>1</v>
      </c>
      <c r="D40" s="11">
        <v>6</v>
      </c>
      <c r="E40" s="11">
        <v>2</v>
      </c>
      <c r="F40" s="11">
        <v>7</v>
      </c>
      <c r="G40" s="11">
        <v>4</v>
      </c>
      <c r="H40" s="11">
        <v>5</v>
      </c>
      <c r="I40" s="11">
        <v>3</v>
      </c>
      <c r="J40" s="11">
        <v>5</v>
      </c>
      <c r="K40" s="11">
        <v>8</v>
      </c>
      <c r="L40" s="11">
        <v>5</v>
      </c>
      <c r="M40" s="11">
        <f>SUM(D40:L40)</f>
        <v>45</v>
      </c>
      <c r="N40" s="11">
        <v>7</v>
      </c>
      <c r="O40" s="11">
        <v>3</v>
      </c>
      <c r="P40" s="11">
        <v>5</v>
      </c>
      <c r="Q40" s="11">
        <v>7</v>
      </c>
      <c r="R40" s="11">
        <v>5</v>
      </c>
      <c r="S40" s="11">
        <v>7</v>
      </c>
      <c r="T40" s="11">
        <v>3</v>
      </c>
      <c r="U40" s="11">
        <v>8</v>
      </c>
      <c r="V40" s="11">
        <v>5</v>
      </c>
      <c r="W40" s="37">
        <f>SUM(N40:V40)</f>
        <v>50</v>
      </c>
      <c r="X40" s="76">
        <f>M40+W40</f>
        <v>95</v>
      </c>
      <c r="Y40" s="76">
        <v>86</v>
      </c>
      <c r="Z40" s="27">
        <v>96</v>
      </c>
      <c r="AA40" s="27">
        <f>Y40+Z40+X40</f>
        <v>277</v>
      </c>
    </row>
    <row r="41" spans="1:27" x14ac:dyDescent="0.25">
      <c r="A41" s="11">
        <v>35</v>
      </c>
      <c r="B41" s="26" t="s">
        <v>94</v>
      </c>
      <c r="C41" s="33" t="s">
        <v>4</v>
      </c>
      <c r="D41" s="11">
        <v>6</v>
      </c>
      <c r="E41" s="11">
        <v>4</v>
      </c>
      <c r="F41" s="11">
        <v>7</v>
      </c>
      <c r="G41" s="11">
        <v>5</v>
      </c>
      <c r="H41" s="11">
        <v>5</v>
      </c>
      <c r="I41" s="11">
        <v>6</v>
      </c>
      <c r="J41" s="11">
        <v>4</v>
      </c>
      <c r="K41" s="11">
        <v>6</v>
      </c>
      <c r="L41" s="11">
        <v>6</v>
      </c>
      <c r="M41" s="11">
        <f>SUM(D41:L41)</f>
        <v>49</v>
      </c>
      <c r="N41" s="11">
        <v>6</v>
      </c>
      <c r="O41" s="11">
        <v>5</v>
      </c>
      <c r="P41" s="11">
        <v>7</v>
      </c>
      <c r="Q41" s="11">
        <v>6</v>
      </c>
      <c r="R41" s="11">
        <v>5</v>
      </c>
      <c r="S41" s="11">
        <v>6</v>
      </c>
      <c r="T41" s="11">
        <v>3</v>
      </c>
      <c r="U41" s="11">
        <v>6</v>
      </c>
      <c r="V41" s="11">
        <v>5</v>
      </c>
      <c r="W41" s="37">
        <f>SUM(N41:V41)</f>
        <v>49</v>
      </c>
      <c r="X41" s="76">
        <f>M41+W41</f>
        <v>98</v>
      </c>
      <c r="Y41" s="76">
        <v>92</v>
      </c>
      <c r="Z41" s="27">
        <v>89</v>
      </c>
      <c r="AA41" s="27">
        <f>Y41+Z41+X41</f>
        <v>279</v>
      </c>
    </row>
    <row r="42" spans="1:27" x14ac:dyDescent="0.25">
      <c r="A42" s="11">
        <v>36</v>
      </c>
      <c r="B42" s="26" t="s">
        <v>96</v>
      </c>
      <c r="C42" s="33" t="s">
        <v>4</v>
      </c>
      <c r="D42" s="11">
        <v>6</v>
      </c>
      <c r="E42" s="11">
        <v>5</v>
      </c>
      <c r="F42" s="11">
        <v>7</v>
      </c>
      <c r="G42" s="11">
        <v>4</v>
      </c>
      <c r="H42" s="11">
        <v>7</v>
      </c>
      <c r="I42" s="11">
        <v>3</v>
      </c>
      <c r="J42" s="11">
        <v>4</v>
      </c>
      <c r="K42" s="11">
        <v>5</v>
      </c>
      <c r="L42" s="11">
        <v>6</v>
      </c>
      <c r="M42" s="11">
        <f>SUM(D42:L42)</f>
        <v>47</v>
      </c>
      <c r="N42" s="11">
        <v>6</v>
      </c>
      <c r="O42" s="11">
        <v>4</v>
      </c>
      <c r="P42" s="11">
        <v>6</v>
      </c>
      <c r="Q42" s="11">
        <v>7</v>
      </c>
      <c r="R42" s="11">
        <v>4</v>
      </c>
      <c r="S42" s="11">
        <v>6</v>
      </c>
      <c r="T42" s="11">
        <v>4</v>
      </c>
      <c r="U42" s="11">
        <v>9</v>
      </c>
      <c r="V42" s="11">
        <v>6</v>
      </c>
      <c r="W42" s="37">
        <f>SUM(N42:V42)</f>
        <v>52</v>
      </c>
      <c r="X42" s="76">
        <f>M42+W42</f>
        <v>99</v>
      </c>
      <c r="Y42" s="76">
        <v>98</v>
      </c>
      <c r="Z42" s="27">
        <v>92</v>
      </c>
      <c r="AA42" s="27">
        <f>Y42+Z42+X42</f>
        <v>289</v>
      </c>
    </row>
    <row r="43" spans="1:27" x14ac:dyDescent="0.25">
      <c r="A43" s="11">
        <v>37</v>
      </c>
      <c r="B43" s="26" t="s">
        <v>112</v>
      </c>
      <c r="C43" s="33" t="s">
        <v>4</v>
      </c>
      <c r="D43" s="11">
        <v>7</v>
      </c>
      <c r="E43" s="11">
        <v>5</v>
      </c>
      <c r="F43" s="11">
        <v>7</v>
      </c>
      <c r="G43" s="11">
        <v>5</v>
      </c>
      <c r="H43" s="11">
        <v>6</v>
      </c>
      <c r="I43" s="11">
        <v>7</v>
      </c>
      <c r="J43" s="11">
        <v>5</v>
      </c>
      <c r="K43" s="11">
        <v>6</v>
      </c>
      <c r="L43" s="11">
        <v>7</v>
      </c>
      <c r="M43" s="11">
        <f>SUM(D43:L43)</f>
        <v>55</v>
      </c>
      <c r="N43" s="11">
        <v>5</v>
      </c>
      <c r="O43" s="11">
        <v>3</v>
      </c>
      <c r="P43" s="11">
        <v>6</v>
      </c>
      <c r="Q43" s="11">
        <v>8</v>
      </c>
      <c r="R43" s="11">
        <v>5</v>
      </c>
      <c r="S43" s="11">
        <v>6</v>
      </c>
      <c r="T43" s="11">
        <v>5</v>
      </c>
      <c r="U43" s="11">
        <v>7</v>
      </c>
      <c r="V43" s="11">
        <v>4</v>
      </c>
      <c r="W43" s="37">
        <f>SUM(N43:V43)</f>
        <v>49</v>
      </c>
      <c r="X43" s="76">
        <f>M43+W43</f>
        <v>104</v>
      </c>
      <c r="Y43" s="76">
        <v>92</v>
      </c>
      <c r="Z43" s="27">
        <v>93</v>
      </c>
      <c r="AA43" s="27">
        <f>Y43+Z43+X43</f>
        <v>289</v>
      </c>
    </row>
    <row r="44" spans="1:27" x14ac:dyDescent="0.25">
      <c r="A44" s="11">
        <v>38</v>
      </c>
      <c r="B44" s="26" t="s">
        <v>115</v>
      </c>
      <c r="C44" s="33" t="s">
        <v>4</v>
      </c>
      <c r="D44" s="11">
        <v>6</v>
      </c>
      <c r="E44" s="11">
        <v>4</v>
      </c>
      <c r="F44" s="11">
        <v>8</v>
      </c>
      <c r="G44" s="11">
        <v>4</v>
      </c>
      <c r="H44" s="11">
        <v>6</v>
      </c>
      <c r="I44" s="11">
        <v>4</v>
      </c>
      <c r="J44" s="11">
        <v>6</v>
      </c>
      <c r="K44" s="11">
        <v>6</v>
      </c>
      <c r="L44" s="11">
        <v>8</v>
      </c>
      <c r="M44" s="11">
        <f>SUM(D44:L44)</f>
        <v>52</v>
      </c>
      <c r="N44" s="11">
        <v>6</v>
      </c>
      <c r="O44" s="11">
        <v>3</v>
      </c>
      <c r="P44" s="11">
        <v>6</v>
      </c>
      <c r="Q44" s="11">
        <v>7</v>
      </c>
      <c r="R44" s="11">
        <v>5</v>
      </c>
      <c r="S44" s="11">
        <v>6</v>
      </c>
      <c r="T44" s="11">
        <v>3</v>
      </c>
      <c r="U44" s="11">
        <v>8</v>
      </c>
      <c r="V44" s="11">
        <v>5</v>
      </c>
      <c r="W44" s="37">
        <f>SUM(N44:V44)</f>
        <v>49</v>
      </c>
      <c r="X44" s="76">
        <f>M44+W44</f>
        <v>101</v>
      </c>
      <c r="Y44" s="76">
        <v>100</v>
      </c>
      <c r="Z44" s="27">
        <v>91</v>
      </c>
      <c r="AA44" s="27">
        <f>Y44+Z44+X44</f>
        <v>292</v>
      </c>
    </row>
    <row r="45" spans="1:27" x14ac:dyDescent="0.25">
      <c r="A45" s="11">
        <v>39</v>
      </c>
      <c r="B45" s="26" t="s">
        <v>85</v>
      </c>
      <c r="C45" s="33" t="s">
        <v>1</v>
      </c>
      <c r="D45" s="11">
        <v>7</v>
      </c>
      <c r="E45" s="11">
        <v>4</v>
      </c>
      <c r="F45" s="11">
        <v>6</v>
      </c>
      <c r="G45" s="11">
        <v>4</v>
      </c>
      <c r="H45" s="11">
        <v>6</v>
      </c>
      <c r="I45" s="11">
        <v>3</v>
      </c>
      <c r="J45" s="11">
        <v>5</v>
      </c>
      <c r="K45" s="11">
        <v>7</v>
      </c>
      <c r="L45" s="11">
        <v>6</v>
      </c>
      <c r="M45" s="11">
        <f>SUM(D45:L45)</f>
        <v>48</v>
      </c>
      <c r="N45" s="11">
        <v>7</v>
      </c>
      <c r="O45" s="11">
        <v>4</v>
      </c>
      <c r="P45" s="11">
        <v>6</v>
      </c>
      <c r="Q45" s="11">
        <v>6</v>
      </c>
      <c r="R45" s="11">
        <v>6</v>
      </c>
      <c r="S45" s="11">
        <v>7</v>
      </c>
      <c r="T45" s="11">
        <v>4</v>
      </c>
      <c r="U45" s="11">
        <v>5</v>
      </c>
      <c r="V45" s="11">
        <v>5</v>
      </c>
      <c r="W45" s="37">
        <f>SUM(N45:V45)</f>
        <v>50</v>
      </c>
      <c r="X45" s="76">
        <f>M45+W45</f>
        <v>98</v>
      </c>
      <c r="Y45" s="76">
        <v>99</v>
      </c>
      <c r="Z45" s="27">
        <v>105</v>
      </c>
      <c r="AA45" s="27">
        <f>Y45+Z45+X45</f>
        <v>302</v>
      </c>
    </row>
    <row r="46" spans="1:27" x14ac:dyDescent="0.25">
      <c r="A46" s="45"/>
    </row>
    <row r="47" spans="1:27" x14ac:dyDescent="0.25">
      <c r="B47" s="25"/>
      <c r="C47" s="42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36"/>
      <c r="X47" s="36"/>
      <c r="Y47" s="77"/>
      <c r="Z47" s="35"/>
      <c r="AA47" s="35"/>
    </row>
    <row r="49" spans="2:27" x14ac:dyDescent="0.25">
      <c r="B49" s="26" t="s">
        <v>128</v>
      </c>
      <c r="C49" s="33" t="s">
        <v>125</v>
      </c>
      <c r="D49" s="11"/>
      <c r="E49" s="11"/>
      <c r="F49" s="11"/>
      <c r="G49" s="11"/>
      <c r="H49" s="11"/>
      <c r="I49" s="11"/>
      <c r="J49" s="11"/>
      <c r="K49" s="11"/>
      <c r="L49" s="11"/>
      <c r="M49" s="11">
        <f>SUM(D49:L49)</f>
        <v>0</v>
      </c>
      <c r="N49" s="11"/>
      <c r="O49" s="11"/>
      <c r="P49" s="11"/>
      <c r="Q49" s="11"/>
      <c r="R49" s="11"/>
      <c r="S49" s="11"/>
      <c r="T49" s="11"/>
      <c r="U49" s="11"/>
      <c r="V49" s="11"/>
      <c r="W49" s="37">
        <f>SUM(N49:V49)</f>
        <v>0</v>
      </c>
      <c r="X49" s="76">
        <f>M49+W49</f>
        <v>0</v>
      </c>
      <c r="Y49" s="76">
        <v>91</v>
      </c>
      <c r="Z49" s="27">
        <v>93</v>
      </c>
      <c r="AA49" s="27">
        <f>Y49+Z49+X49</f>
        <v>184</v>
      </c>
    </row>
    <row r="50" spans="2:27" x14ac:dyDescent="0.25">
      <c r="B50" s="26" t="s">
        <v>101</v>
      </c>
      <c r="C50" s="33" t="s">
        <v>4</v>
      </c>
      <c r="D50" s="11"/>
      <c r="E50" s="11"/>
      <c r="F50" s="11"/>
      <c r="G50" s="11"/>
      <c r="H50" s="11"/>
      <c r="I50" s="11"/>
      <c r="J50" s="11"/>
      <c r="K50" s="11"/>
      <c r="L50" s="11"/>
      <c r="M50" s="11">
        <f>SUM(D50:L50)</f>
        <v>0</v>
      </c>
      <c r="N50" s="11"/>
      <c r="O50" s="11"/>
      <c r="P50" s="11"/>
      <c r="Q50" s="11"/>
      <c r="R50" s="11"/>
      <c r="S50" s="11"/>
      <c r="T50" s="11"/>
      <c r="U50" s="11"/>
      <c r="V50" s="11"/>
      <c r="W50" s="37">
        <f>SUM(N50:V50)</f>
        <v>0</v>
      </c>
      <c r="X50" s="76">
        <f>M50+W50</f>
        <v>0</v>
      </c>
      <c r="Y50" s="76">
        <v>86</v>
      </c>
      <c r="Z50" s="27">
        <v>94</v>
      </c>
      <c r="AA50" s="27">
        <f>Y50+Z50+X50</f>
        <v>180</v>
      </c>
    </row>
    <row r="51" spans="2:27" x14ac:dyDescent="0.25">
      <c r="B51" s="26" t="s">
        <v>102</v>
      </c>
      <c r="C51" s="33" t="s">
        <v>4</v>
      </c>
      <c r="D51" s="11"/>
      <c r="E51" s="11"/>
      <c r="F51" s="11"/>
      <c r="G51" s="11"/>
      <c r="H51" s="11"/>
      <c r="I51" s="11"/>
      <c r="J51" s="11"/>
      <c r="K51" s="11"/>
      <c r="L51" s="11"/>
      <c r="M51" s="11">
        <f>SUM(D51:L51)</f>
        <v>0</v>
      </c>
      <c r="N51" s="11"/>
      <c r="O51" s="11"/>
      <c r="P51" s="11"/>
      <c r="Q51" s="11"/>
      <c r="R51" s="11"/>
      <c r="S51" s="11"/>
      <c r="T51" s="11"/>
      <c r="U51" s="11"/>
      <c r="V51" s="11"/>
      <c r="W51" s="37">
        <f>SUM(N51:V51)</f>
        <v>0</v>
      </c>
      <c r="X51" s="76">
        <f>M51+W51</f>
        <v>0</v>
      </c>
      <c r="Y51" s="76">
        <v>89</v>
      </c>
      <c r="Z51" s="27">
        <v>90</v>
      </c>
      <c r="AA51" s="27">
        <f>Y51+Z51+X51</f>
        <v>179</v>
      </c>
    </row>
  </sheetData>
  <sortState ref="B6:AA45">
    <sortCondition ref="AA6:AA45"/>
    <sortCondition ref="X6:X45"/>
    <sortCondition ref="W6:W45"/>
    <sortCondition ref="M6:M45"/>
    <sortCondition ref="B6:B45"/>
  </sortState>
  <mergeCells count="3">
    <mergeCell ref="B3:AA3"/>
    <mergeCell ref="B1:AA1"/>
    <mergeCell ref="B2:AA2"/>
  </mergeCells>
  <phoneticPr fontId="12" type="noConversion"/>
  <pageMargins left="0.25" right="0.25" top="0.75" bottom="0.75" header="0.3" footer="0.3"/>
  <pageSetup paperSize="9" scale="6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topLeftCell="A57" zoomScale="90" zoomScaleNormal="90" workbookViewId="0">
      <selection activeCell="L67" sqref="L66:L67"/>
    </sheetView>
  </sheetViews>
  <sheetFormatPr defaultRowHeight="16.5" x14ac:dyDescent="0.25"/>
  <cols>
    <col min="1" max="1" width="5.625" customWidth="1"/>
    <col min="2" max="2" width="19.125" style="24" customWidth="1"/>
    <col min="3" max="3" width="9.75" customWidth="1"/>
    <col min="4" max="22" width="5.625" customWidth="1"/>
    <col min="23" max="23" width="5.625" style="73" customWidth="1"/>
    <col min="24" max="24" width="6.625" style="73" customWidth="1"/>
    <col min="25" max="27" width="6.625" customWidth="1"/>
    <col min="28" max="28" width="5.625" customWidth="1"/>
  </cols>
  <sheetData>
    <row r="1" spans="1:27" ht="19.5" x14ac:dyDescent="0.3">
      <c r="A1" s="45"/>
      <c r="B1" s="68" t="s">
        <v>210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19.5" x14ac:dyDescent="0.3">
      <c r="A2" s="45"/>
      <c r="B2" s="68" t="s">
        <v>211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1:27" x14ac:dyDescent="0.25">
      <c r="A3" s="45"/>
      <c r="B3" s="69" t="s">
        <v>281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x14ac:dyDescent="0.25">
      <c r="A4" s="45"/>
      <c r="B4" s="18" t="s">
        <v>277</v>
      </c>
      <c r="C4" s="30"/>
      <c r="D4" s="36"/>
      <c r="E4" s="36"/>
      <c r="F4" s="36"/>
      <c r="G4" s="36"/>
      <c r="H4" s="36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36"/>
      <c r="X4" s="36"/>
      <c r="Y4" s="35"/>
      <c r="Z4" s="35"/>
      <c r="AA4" s="35"/>
    </row>
    <row r="5" spans="1:27" x14ac:dyDescent="0.25">
      <c r="A5" s="11" t="s">
        <v>215</v>
      </c>
      <c r="B5" s="37" t="s">
        <v>142</v>
      </c>
      <c r="C5" s="38" t="s">
        <v>143</v>
      </c>
      <c r="D5" s="37" t="s">
        <v>216</v>
      </c>
      <c r="E5" s="37" t="s">
        <v>217</v>
      </c>
      <c r="F5" s="37" t="s">
        <v>218</v>
      </c>
      <c r="G5" s="37" t="s">
        <v>219</v>
      </c>
      <c r="H5" s="37" t="s">
        <v>220</v>
      </c>
      <c r="I5" s="11" t="s">
        <v>221</v>
      </c>
      <c r="J5" s="11" t="s">
        <v>222</v>
      </c>
      <c r="K5" s="11" t="s">
        <v>223</v>
      </c>
      <c r="L5" s="11" t="s">
        <v>224</v>
      </c>
      <c r="M5" s="11" t="s">
        <v>225</v>
      </c>
      <c r="N5" s="11" t="s">
        <v>226</v>
      </c>
      <c r="O5" s="11" t="s">
        <v>117</v>
      </c>
      <c r="P5" s="11" t="s">
        <v>118</v>
      </c>
      <c r="Q5" s="11" t="s">
        <v>166</v>
      </c>
      <c r="R5" s="11" t="s">
        <v>167</v>
      </c>
      <c r="S5" s="11" t="s">
        <v>168</v>
      </c>
      <c r="T5" s="11" t="s">
        <v>119</v>
      </c>
      <c r="U5" s="11" t="s">
        <v>169</v>
      </c>
      <c r="V5" s="11" t="s">
        <v>170</v>
      </c>
      <c r="W5" s="37" t="s">
        <v>225</v>
      </c>
      <c r="X5" s="37" t="s">
        <v>282</v>
      </c>
      <c r="Y5" s="27" t="s">
        <v>271</v>
      </c>
      <c r="Z5" s="27" t="s">
        <v>272</v>
      </c>
      <c r="AA5" s="26" t="s">
        <v>273</v>
      </c>
    </row>
    <row r="6" spans="1:27" x14ac:dyDescent="0.25">
      <c r="A6" s="11" t="s">
        <v>230</v>
      </c>
      <c r="B6" s="11" t="s">
        <v>231</v>
      </c>
      <c r="C6" s="13" t="s">
        <v>232</v>
      </c>
      <c r="D6" s="11" t="s">
        <v>233</v>
      </c>
      <c r="E6" s="11" t="s">
        <v>175</v>
      </c>
      <c r="F6" s="11" t="s">
        <v>176</v>
      </c>
      <c r="G6" s="11" t="s">
        <v>177</v>
      </c>
      <c r="H6" s="11" t="s">
        <v>178</v>
      </c>
      <c r="I6" s="11" t="s">
        <v>179</v>
      </c>
      <c r="J6" s="11" t="s">
        <v>180</v>
      </c>
      <c r="K6" s="11" t="s">
        <v>181</v>
      </c>
      <c r="L6" s="11" t="s">
        <v>182</v>
      </c>
      <c r="M6" s="11" t="s">
        <v>234</v>
      </c>
      <c r="N6" s="11" t="s">
        <v>235</v>
      </c>
      <c r="O6" s="11" t="s">
        <v>184</v>
      </c>
      <c r="P6" s="11" t="s">
        <v>185</v>
      </c>
      <c r="Q6" s="11" t="s">
        <v>186</v>
      </c>
      <c r="R6" s="11" t="s">
        <v>187</v>
      </c>
      <c r="S6" s="11" t="s">
        <v>188</v>
      </c>
      <c r="T6" s="11" t="s">
        <v>189</v>
      </c>
      <c r="U6" s="11" t="s">
        <v>190</v>
      </c>
      <c r="V6" s="11" t="s">
        <v>191</v>
      </c>
      <c r="W6" s="37" t="s">
        <v>234</v>
      </c>
      <c r="X6" s="37" t="s">
        <v>283</v>
      </c>
      <c r="Y6" s="27" t="s">
        <v>236</v>
      </c>
      <c r="Z6" s="27" t="s">
        <v>273</v>
      </c>
      <c r="AA6" s="26"/>
    </row>
    <row r="7" spans="1:27" x14ac:dyDescent="0.25">
      <c r="A7" s="11">
        <v>1</v>
      </c>
      <c r="B7" s="32" t="s">
        <v>130</v>
      </c>
      <c r="C7" s="33" t="s">
        <v>125</v>
      </c>
      <c r="D7" s="11">
        <v>5</v>
      </c>
      <c r="E7" s="11">
        <v>4</v>
      </c>
      <c r="F7" s="11">
        <v>8</v>
      </c>
      <c r="G7" s="11">
        <v>4</v>
      </c>
      <c r="H7" s="11">
        <v>5</v>
      </c>
      <c r="I7" s="11">
        <v>2</v>
      </c>
      <c r="J7" s="11">
        <v>4</v>
      </c>
      <c r="K7" s="11">
        <v>5</v>
      </c>
      <c r="L7" s="11">
        <v>5</v>
      </c>
      <c r="M7" s="11">
        <f>SUM(D7:L7)</f>
        <v>42</v>
      </c>
      <c r="N7" s="11">
        <v>4</v>
      </c>
      <c r="O7" s="11">
        <v>3</v>
      </c>
      <c r="P7" s="11">
        <v>4</v>
      </c>
      <c r="Q7" s="11">
        <v>5</v>
      </c>
      <c r="R7" s="11">
        <v>5</v>
      </c>
      <c r="S7" s="11">
        <v>5</v>
      </c>
      <c r="T7" s="11">
        <v>5</v>
      </c>
      <c r="U7" s="11">
        <v>5</v>
      </c>
      <c r="V7" s="11">
        <v>5</v>
      </c>
      <c r="W7" s="37">
        <f>SUM(N7:V7)</f>
        <v>41</v>
      </c>
      <c r="X7" s="37">
        <f>M7+W7</f>
        <v>83</v>
      </c>
      <c r="Y7" s="27">
        <v>87</v>
      </c>
      <c r="Z7" s="27">
        <v>88</v>
      </c>
      <c r="AA7" s="27">
        <f>Y7+Z7+X7</f>
        <v>258</v>
      </c>
    </row>
    <row r="8" spans="1:27" x14ac:dyDescent="0.25">
      <c r="A8" s="11">
        <v>2</v>
      </c>
      <c r="B8" s="32" t="s">
        <v>131</v>
      </c>
      <c r="C8" s="33" t="s">
        <v>125</v>
      </c>
      <c r="D8" s="11">
        <v>5</v>
      </c>
      <c r="E8" s="11">
        <v>3</v>
      </c>
      <c r="F8" s="11">
        <v>7</v>
      </c>
      <c r="G8" s="11">
        <v>5</v>
      </c>
      <c r="H8" s="11">
        <v>6</v>
      </c>
      <c r="I8" s="11">
        <v>3</v>
      </c>
      <c r="J8" s="11">
        <v>4</v>
      </c>
      <c r="K8" s="11">
        <v>5</v>
      </c>
      <c r="L8" s="11">
        <v>6</v>
      </c>
      <c r="M8" s="11">
        <f>SUM(D8:L8)</f>
        <v>44</v>
      </c>
      <c r="N8" s="11">
        <v>5</v>
      </c>
      <c r="O8" s="11">
        <v>4</v>
      </c>
      <c r="P8" s="11">
        <v>5</v>
      </c>
      <c r="Q8" s="11">
        <v>6</v>
      </c>
      <c r="R8" s="11">
        <v>9</v>
      </c>
      <c r="S8" s="11">
        <v>6</v>
      </c>
      <c r="T8" s="11">
        <v>4</v>
      </c>
      <c r="U8" s="11">
        <v>6</v>
      </c>
      <c r="V8" s="11">
        <v>4</v>
      </c>
      <c r="W8" s="37">
        <f>SUM(N8:V8)</f>
        <v>49</v>
      </c>
      <c r="X8" s="37">
        <f>M8+W8</f>
        <v>93</v>
      </c>
      <c r="Y8" s="27">
        <v>84</v>
      </c>
      <c r="Z8" s="27">
        <v>82</v>
      </c>
      <c r="AA8" s="27">
        <f>Y8+Z8+X8</f>
        <v>259</v>
      </c>
    </row>
    <row r="9" spans="1:27" x14ac:dyDescent="0.25">
      <c r="A9" s="11">
        <v>3</v>
      </c>
      <c r="B9" s="32" t="s">
        <v>43</v>
      </c>
      <c r="C9" s="33" t="s">
        <v>37</v>
      </c>
      <c r="D9" s="11">
        <v>5</v>
      </c>
      <c r="E9" s="11">
        <v>4</v>
      </c>
      <c r="F9" s="11">
        <v>6</v>
      </c>
      <c r="G9" s="11">
        <v>5</v>
      </c>
      <c r="H9" s="11">
        <v>5</v>
      </c>
      <c r="I9" s="11">
        <v>3</v>
      </c>
      <c r="J9" s="11">
        <v>4</v>
      </c>
      <c r="K9" s="11">
        <v>4</v>
      </c>
      <c r="L9" s="11">
        <v>6</v>
      </c>
      <c r="M9" s="11">
        <f>SUM(D9:L9)</f>
        <v>42</v>
      </c>
      <c r="N9" s="11">
        <v>5</v>
      </c>
      <c r="O9" s="11">
        <v>4</v>
      </c>
      <c r="P9" s="11">
        <v>6</v>
      </c>
      <c r="Q9" s="11">
        <v>7</v>
      </c>
      <c r="R9" s="11">
        <v>5</v>
      </c>
      <c r="S9" s="11">
        <v>6</v>
      </c>
      <c r="T9" s="11">
        <v>3</v>
      </c>
      <c r="U9" s="11">
        <v>7</v>
      </c>
      <c r="V9" s="11">
        <v>5</v>
      </c>
      <c r="W9" s="37">
        <f>SUM(N9:V9)</f>
        <v>48</v>
      </c>
      <c r="X9" s="37">
        <f>M9+W9</f>
        <v>90</v>
      </c>
      <c r="Y9" s="27">
        <v>86</v>
      </c>
      <c r="Z9" s="27">
        <v>85</v>
      </c>
      <c r="AA9" s="27">
        <f>Y9+Z9+X9</f>
        <v>261</v>
      </c>
    </row>
    <row r="10" spans="1:27" x14ac:dyDescent="0.25">
      <c r="A10" s="11">
        <v>4</v>
      </c>
      <c r="B10" s="32" t="s">
        <v>14</v>
      </c>
      <c r="C10" s="33" t="s">
        <v>125</v>
      </c>
      <c r="D10" s="11">
        <v>5</v>
      </c>
      <c r="E10" s="11">
        <v>4</v>
      </c>
      <c r="F10" s="11">
        <v>8</v>
      </c>
      <c r="G10" s="11">
        <v>5</v>
      </c>
      <c r="H10" s="11">
        <v>5</v>
      </c>
      <c r="I10" s="11">
        <v>3</v>
      </c>
      <c r="J10" s="11">
        <v>5</v>
      </c>
      <c r="K10" s="11">
        <v>5</v>
      </c>
      <c r="L10" s="11">
        <v>6</v>
      </c>
      <c r="M10" s="11">
        <f>SUM(D10:L10)</f>
        <v>46</v>
      </c>
      <c r="N10" s="11">
        <v>5</v>
      </c>
      <c r="O10" s="11">
        <v>3</v>
      </c>
      <c r="P10" s="11">
        <v>5</v>
      </c>
      <c r="Q10" s="11">
        <v>5</v>
      </c>
      <c r="R10" s="11">
        <v>6</v>
      </c>
      <c r="S10" s="11">
        <v>5</v>
      </c>
      <c r="T10" s="11">
        <v>4</v>
      </c>
      <c r="U10" s="11">
        <v>6</v>
      </c>
      <c r="V10" s="11">
        <v>5</v>
      </c>
      <c r="W10" s="37">
        <f>SUM(N10:V10)</f>
        <v>44</v>
      </c>
      <c r="X10" s="37">
        <f>M10+W10</f>
        <v>90</v>
      </c>
      <c r="Y10" s="27">
        <v>85</v>
      </c>
      <c r="Z10" s="27">
        <v>88</v>
      </c>
      <c r="AA10" s="27">
        <f>Y10+Z10+X10</f>
        <v>263</v>
      </c>
    </row>
    <row r="11" spans="1:27" x14ac:dyDescent="0.25">
      <c r="A11" s="11">
        <v>5</v>
      </c>
      <c r="B11" s="32" t="s">
        <v>54</v>
      </c>
      <c r="C11" s="33" t="s">
        <v>4</v>
      </c>
      <c r="D11" s="11">
        <v>6</v>
      </c>
      <c r="E11" s="11">
        <v>3</v>
      </c>
      <c r="F11" s="11">
        <v>6</v>
      </c>
      <c r="G11" s="11">
        <v>4</v>
      </c>
      <c r="H11" s="11">
        <v>5</v>
      </c>
      <c r="I11" s="11">
        <v>4</v>
      </c>
      <c r="J11" s="11">
        <v>5</v>
      </c>
      <c r="K11" s="11">
        <v>5</v>
      </c>
      <c r="L11" s="11">
        <v>7</v>
      </c>
      <c r="M11" s="11">
        <f>SUM(D11:L11)</f>
        <v>45</v>
      </c>
      <c r="N11" s="11">
        <v>4</v>
      </c>
      <c r="O11" s="11">
        <v>3</v>
      </c>
      <c r="P11" s="11">
        <v>5</v>
      </c>
      <c r="Q11" s="11">
        <v>7</v>
      </c>
      <c r="R11" s="11">
        <v>5</v>
      </c>
      <c r="S11" s="11">
        <v>4</v>
      </c>
      <c r="T11" s="11">
        <v>4</v>
      </c>
      <c r="U11" s="11">
        <v>6</v>
      </c>
      <c r="V11" s="11">
        <v>5</v>
      </c>
      <c r="W11" s="37">
        <f>SUM(N11:V11)</f>
        <v>43</v>
      </c>
      <c r="X11" s="37">
        <f>M11+W11</f>
        <v>88</v>
      </c>
      <c r="Y11" s="27">
        <v>86</v>
      </c>
      <c r="Z11" s="27">
        <v>90</v>
      </c>
      <c r="AA11" s="27">
        <f>Y11+Z11+X11</f>
        <v>264</v>
      </c>
    </row>
    <row r="12" spans="1:27" x14ac:dyDescent="0.25">
      <c r="A12" s="11">
        <v>6</v>
      </c>
      <c r="B12" s="32" t="s">
        <v>19</v>
      </c>
      <c r="C12" s="33" t="s">
        <v>125</v>
      </c>
      <c r="D12" s="11">
        <v>6</v>
      </c>
      <c r="E12" s="11">
        <v>3</v>
      </c>
      <c r="F12" s="11">
        <v>7</v>
      </c>
      <c r="G12" s="11">
        <v>4</v>
      </c>
      <c r="H12" s="11">
        <v>5</v>
      </c>
      <c r="I12" s="11">
        <v>3</v>
      </c>
      <c r="J12" s="11">
        <v>3</v>
      </c>
      <c r="K12" s="11">
        <v>4</v>
      </c>
      <c r="L12" s="11">
        <v>7</v>
      </c>
      <c r="M12" s="11">
        <f>SUM(D12:L12)</f>
        <v>42</v>
      </c>
      <c r="N12" s="11">
        <v>6</v>
      </c>
      <c r="O12" s="11">
        <v>4</v>
      </c>
      <c r="P12" s="11">
        <v>4</v>
      </c>
      <c r="Q12" s="11">
        <v>5</v>
      </c>
      <c r="R12" s="11">
        <v>6</v>
      </c>
      <c r="S12" s="11">
        <v>4</v>
      </c>
      <c r="T12" s="11">
        <v>4</v>
      </c>
      <c r="U12" s="11">
        <v>6</v>
      </c>
      <c r="V12" s="11">
        <v>5</v>
      </c>
      <c r="W12" s="37">
        <f>SUM(N12:V12)</f>
        <v>44</v>
      </c>
      <c r="X12" s="37">
        <f>M12+W12</f>
        <v>86</v>
      </c>
      <c r="Y12" s="27">
        <v>93</v>
      </c>
      <c r="Z12" s="27">
        <v>86</v>
      </c>
      <c r="AA12" s="27">
        <f>Y12+Z12+X12</f>
        <v>265</v>
      </c>
    </row>
    <row r="13" spans="1:27" x14ac:dyDescent="0.25">
      <c r="A13" s="11">
        <v>7</v>
      </c>
      <c r="B13" s="32" t="s">
        <v>76</v>
      </c>
      <c r="C13" s="33" t="s">
        <v>4</v>
      </c>
      <c r="D13" s="11">
        <v>5</v>
      </c>
      <c r="E13" s="11">
        <v>4</v>
      </c>
      <c r="F13" s="11">
        <v>6</v>
      </c>
      <c r="G13" s="11">
        <v>5</v>
      </c>
      <c r="H13" s="11">
        <v>5</v>
      </c>
      <c r="I13" s="11">
        <v>4</v>
      </c>
      <c r="J13" s="11">
        <v>6</v>
      </c>
      <c r="K13" s="11">
        <v>8</v>
      </c>
      <c r="L13" s="11">
        <v>5</v>
      </c>
      <c r="M13" s="11">
        <f>SUM(D13:L13)</f>
        <v>48</v>
      </c>
      <c r="N13" s="11">
        <v>5</v>
      </c>
      <c r="O13" s="11">
        <v>4</v>
      </c>
      <c r="P13" s="11">
        <v>4</v>
      </c>
      <c r="Q13" s="11">
        <v>6</v>
      </c>
      <c r="R13" s="11">
        <v>7</v>
      </c>
      <c r="S13" s="11">
        <v>4</v>
      </c>
      <c r="T13" s="11">
        <v>5</v>
      </c>
      <c r="U13" s="11">
        <v>7</v>
      </c>
      <c r="V13" s="11">
        <v>5</v>
      </c>
      <c r="W13" s="37">
        <f>SUM(N13:V13)</f>
        <v>47</v>
      </c>
      <c r="X13" s="37">
        <f>M13+W13</f>
        <v>95</v>
      </c>
      <c r="Y13" s="27">
        <v>83</v>
      </c>
      <c r="Z13" s="27">
        <v>87</v>
      </c>
      <c r="AA13" s="27">
        <f>Y13+Z13+X13</f>
        <v>265</v>
      </c>
    </row>
    <row r="14" spans="1:27" x14ac:dyDescent="0.25">
      <c r="A14" s="11">
        <v>8</v>
      </c>
      <c r="B14" s="32" t="s">
        <v>49</v>
      </c>
      <c r="C14" s="33" t="s">
        <v>4</v>
      </c>
      <c r="D14" s="11">
        <v>5</v>
      </c>
      <c r="E14" s="11">
        <v>3</v>
      </c>
      <c r="F14" s="11">
        <v>7</v>
      </c>
      <c r="G14" s="11">
        <v>4</v>
      </c>
      <c r="H14" s="11">
        <v>6</v>
      </c>
      <c r="I14" s="11">
        <v>4</v>
      </c>
      <c r="J14" s="11">
        <v>4</v>
      </c>
      <c r="K14" s="11">
        <v>5</v>
      </c>
      <c r="L14" s="11">
        <v>6</v>
      </c>
      <c r="M14" s="11">
        <f>SUM(D14:L14)</f>
        <v>44</v>
      </c>
      <c r="N14" s="11">
        <v>6</v>
      </c>
      <c r="O14" s="11">
        <v>3</v>
      </c>
      <c r="P14" s="11">
        <v>5</v>
      </c>
      <c r="Q14" s="11">
        <v>6</v>
      </c>
      <c r="R14" s="11">
        <v>5</v>
      </c>
      <c r="S14" s="11">
        <v>4</v>
      </c>
      <c r="T14" s="11">
        <v>3</v>
      </c>
      <c r="U14" s="11">
        <v>7</v>
      </c>
      <c r="V14" s="11">
        <v>6</v>
      </c>
      <c r="W14" s="37">
        <f>SUM(N14:V14)</f>
        <v>45</v>
      </c>
      <c r="X14" s="37">
        <f>M14+W14</f>
        <v>89</v>
      </c>
      <c r="Y14" s="27">
        <v>88</v>
      </c>
      <c r="Z14" s="27">
        <v>89</v>
      </c>
      <c r="AA14" s="27">
        <f>Y14+Z14+X14</f>
        <v>266</v>
      </c>
    </row>
    <row r="15" spans="1:27" x14ac:dyDescent="0.25">
      <c r="A15" s="11">
        <v>9</v>
      </c>
      <c r="B15" s="32" t="s">
        <v>134</v>
      </c>
      <c r="C15" s="33" t="s">
        <v>125</v>
      </c>
      <c r="D15" s="11">
        <v>5</v>
      </c>
      <c r="E15" s="11">
        <v>4</v>
      </c>
      <c r="F15" s="11">
        <v>6</v>
      </c>
      <c r="G15" s="11">
        <v>5</v>
      </c>
      <c r="H15" s="11">
        <v>6</v>
      </c>
      <c r="I15" s="11">
        <v>4</v>
      </c>
      <c r="J15" s="11">
        <v>4</v>
      </c>
      <c r="K15" s="11">
        <v>6</v>
      </c>
      <c r="L15" s="11">
        <v>6</v>
      </c>
      <c r="M15" s="11">
        <f>SUM(D15:L15)</f>
        <v>46</v>
      </c>
      <c r="N15" s="11">
        <v>4</v>
      </c>
      <c r="O15" s="11">
        <v>4</v>
      </c>
      <c r="P15" s="11">
        <v>5</v>
      </c>
      <c r="Q15" s="11">
        <v>8</v>
      </c>
      <c r="R15" s="11">
        <v>5</v>
      </c>
      <c r="S15" s="11">
        <v>4</v>
      </c>
      <c r="T15" s="11">
        <v>4</v>
      </c>
      <c r="U15" s="11">
        <v>7</v>
      </c>
      <c r="V15" s="11">
        <v>5</v>
      </c>
      <c r="W15" s="37">
        <f>SUM(N15:V15)</f>
        <v>46</v>
      </c>
      <c r="X15" s="37">
        <f>M15+W15</f>
        <v>92</v>
      </c>
      <c r="Y15" s="27">
        <v>89</v>
      </c>
      <c r="Z15" s="27">
        <v>86</v>
      </c>
      <c r="AA15" s="27">
        <f>Y15+Z15+X15</f>
        <v>267</v>
      </c>
    </row>
    <row r="16" spans="1:27" x14ac:dyDescent="0.25">
      <c r="A16" s="11">
        <v>10</v>
      </c>
      <c r="B16" s="32" t="s">
        <v>15</v>
      </c>
      <c r="C16" s="33" t="s">
        <v>125</v>
      </c>
      <c r="D16" s="11">
        <v>5</v>
      </c>
      <c r="E16" s="11">
        <v>4</v>
      </c>
      <c r="F16" s="11">
        <v>6</v>
      </c>
      <c r="G16" s="11">
        <v>5</v>
      </c>
      <c r="H16" s="11">
        <v>5</v>
      </c>
      <c r="I16" s="11">
        <v>5</v>
      </c>
      <c r="J16" s="11">
        <v>5</v>
      </c>
      <c r="K16" s="11">
        <v>7</v>
      </c>
      <c r="L16" s="11">
        <v>6</v>
      </c>
      <c r="M16" s="11">
        <f>SUM(D16:L16)</f>
        <v>48</v>
      </c>
      <c r="N16" s="11">
        <v>5</v>
      </c>
      <c r="O16" s="11">
        <v>3</v>
      </c>
      <c r="P16" s="11">
        <v>4</v>
      </c>
      <c r="Q16" s="11">
        <v>7</v>
      </c>
      <c r="R16" s="11">
        <v>5</v>
      </c>
      <c r="S16" s="11">
        <v>7</v>
      </c>
      <c r="T16" s="11">
        <v>4</v>
      </c>
      <c r="U16" s="11">
        <v>9</v>
      </c>
      <c r="V16" s="11">
        <v>5</v>
      </c>
      <c r="W16" s="37">
        <f>SUM(N16:V16)</f>
        <v>49</v>
      </c>
      <c r="X16" s="37">
        <f>M16+W16</f>
        <v>97</v>
      </c>
      <c r="Y16" s="27">
        <v>84</v>
      </c>
      <c r="Z16" s="27">
        <v>86</v>
      </c>
      <c r="AA16" s="27">
        <f>Y16+Z16+X16</f>
        <v>267</v>
      </c>
    </row>
    <row r="17" spans="1:27" x14ac:dyDescent="0.25">
      <c r="A17" s="11">
        <v>11</v>
      </c>
      <c r="B17" s="32" t="s">
        <v>18</v>
      </c>
      <c r="C17" s="33" t="s">
        <v>125</v>
      </c>
      <c r="D17" s="11">
        <v>5</v>
      </c>
      <c r="E17" s="11">
        <v>5</v>
      </c>
      <c r="F17" s="11">
        <v>5</v>
      </c>
      <c r="G17" s="11">
        <v>4</v>
      </c>
      <c r="H17" s="11">
        <v>5</v>
      </c>
      <c r="I17" s="11">
        <v>4</v>
      </c>
      <c r="J17" s="11">
        <v>6</v>
      </c>
      <c r="K17" s="11">
        <v>5</v>
      </c>
      <c r="L17" s="11">
        <v>8</v>
      </c>
      <c r="M17" s="11">
        <f>SUM(D17:L17)</f>
        <v>47</v>
      </c>
      <c r="N17" s="11">
        <v>5</v>
      </c>
      <c r="O17" s="11">
        <v>4</v>
      </c>
      <c r="P17" s="11">
        <v>4</v>
      </c>
      <c r="Q17" s="11">
        <v>5</v>
      </c>
      <c r="R17" s="11">
        <v>5</v>
      </c>
      <c r="S17" s="11">
        <v>4</v>
      </c>
      <c r="T17" s="11">
        <v>2</v>
      </c>
      <c r="U17" s="11">
        <v>6</v>
      </c>
      <c r="V17" s="11">
        <v>4</v>
      </c>
      <c r="W17" s="37">
        <f>SUM(N17:V17)</f>
        <v>39</v>
      </c>
      <c r="X17" s="37">
        <f>M17+W17</f>
        <v>86</v>
      </c>
      <c r="Y17" s="27">
        <v>95</v>
      </c>
      <c r="Z17" s="27">
        <v>88</v>
      </c>
      <c r="AA17" s="27">
        <f>Y17+Z17+X17</f>
        <v>269</v>
      </c>
    </row>
    <row r="18" spans="1:27" x14ac:dyDescent="0.25">
      <c r="A18" s="11">
        <v>12</v>
      </c>
      <c r="B18" s="32" t="s">
        <v>47</v>
      </c>
      <c r="C18" s="33" t="s">
        <v>4</v>
      </c>
      <c r="D18" s="11">
        <v>6</v>
      </c>
      <c r="E18" s="11">
        <v>3</v>
      </c>
      <c r="F18" s="11">
        <v>5</v>
      </c>
      <c r="G18" s="11">
        <v>6</v>
      </c>
      <c r="H18" s="11">
        <v>5</v>
      </c>
      <c r="I18" s="11">
        <v>3</v>
      </c>
      <c r="J18" s="11">
        <v>4</v>
      </c>
      <c r="K18" s="11">
        <v>5</v>
      </c>
      <c r="L18" s="11">
        <v>7</v>
      </c>
      <c r="M18" s="11">
        <f>SUM(D18:L18)</f>
        <v>44</v>
      </c>
      <c r="N18" s="11">
        <v>6</v>
      </c>
      <c r="O18" s="11">
        <v>3</v>
      </c>
      <c r="P18" s="11">
        <v>5</v>
      </c>
      <c r="Q18" s="11">
        <v>6</v>
      </c>
      <c r="R18" s="11">
        <v>5</v>
      </c>
      <c r="S18" s="11">
        <v>4</v>
      </c>
      <c r="T18" s="11">
        <v>4</v>
      </c>
      <c r="U18" s="11">
        <v>6</v>
      </c>
      <c r="V18" s="11">
        <v>5</v>
      </c>
      <c r="W18" s="37">
        <f>SUM(N18:V18)</f>
        <v>44</v>
      </c>
      <c r="X18" s="37">
        <f>M18+W18</f>
        <v>88</v>
      </c>
      <c r="Y18" s="27">
        <v>92</v>
      </c>
      <c r="Z18" s="27">
        <v>90</v>
      </c>
      <c r="AA18" s="27">
        <f>Y18+Z18+X18</f>
        <v>270</v>
      </c>
    </row>
    <row r="19" spans="1:27" x14ac:dyDescent="0.25">
      <c r="A19" s="11">
        <v>13</v>
      </c>
      <c r="B19" s="32" t="s">
        <v>66</v>
      </c>
      <c r="C19" s="33" t="s">
        <v>4</v>
      </c>
      <c r="D19" s="11">
        <v>6</v>
      </c>
      <c r="E19" s="11">
        <v>3</v>
      </c>
      <c r="F19" s="11">
        <v>6</v>
      </c>
      <c r="G19" s="11">
        <v>5</v>
      </c>
      <c r="H19" s="11">
        <v>5</v>
      </c>
      <c r="I19" s="11">
        <v>3</v>
      </c>
      <c r="J19" s="11">
        <v>6</v>
      </c>
      <c r="K19" s="11">
        <v>5</v>
      </c>
      <c r="L19" s="11">
        <v>7</v>
      </c>
      <c r="M19" s="11">
        <f>SUM(D19:L19)</f>
        <v>46</v>
      </c>
      <c r="N19" s="11">
        <v>5</v>
      </c>
      <c r="O19" s="11">
        <v>4</v>
      </c>
      <c r="P19" s="11">
        <v>5</v>
      </c>
      <c r="Q19" s="11">
        <v>7</v>
      </c>
      <c r="R19" s="11">
        <v>6</v>
      </c>
      <c r="S19" s="11">
        <v>6</v>
      </c>
      <c r="T19" s="11">
        <v>3</v>
      </c>
      <c r="U19" s="11">
        <v>7</v>
      </c>
      <c r="V19" s="11">
        <v>5</v>
      </c>
      <c r="W19" s="37">
        <f>SUM(N19:V19)</f>
        <v>48</v>
      </c>
      <c r="X19" s="37">
        <f>M19+W19</f>
        <v>94</v>
      </c>
      <c r="Y19" s="27">
        <v>87</v>
      </c>
      <c r="Z19" s="27">
        <v>89</v>
      </c>
      <c r="AA19" s="27">
        <f>Y19+Z19+X19</f>
        <v>270</v>
      </c>
    </row>
    <row r="20" spans="1:27" x14ac:dyDescent="0.25">
      <c r="A20" s="11">
        <v>14</v>
      </c>
      <c r="B20" s="32" t="s">
        <v>46</v>
      </c>
      <c r="C20" s="33" t="s">
        <v>37</v>
      </c>
      <c r="D20" s="11">
        <v>4</v>
      </c>
      <c r="E20" s="11">
        <v>6</v>
      </c>
      <c r="F20" s="11">
        <v>6</v>
      </c>
      <c r="G20" s="11">
        <v>4</v>
      </c>
      <c r="H20" s="11">
        <v>5</v>
      </c>
      <c r="I20" s="11">
        <v>4</v>
      </c>
      <c r="J20" s="11">
        <v>4</v>
      </c>
      <c r="K20" s="11">
        <v>5</v>
      </c>
      <c r="L20" s="11">
        <v>6</v>
      </c>
      <c r="M20" s="11">
        <f>SUM(D20:L20)</f>
        <v>44</v>
      </c>
      <c r="N20" s="11">
        <v>5</v>
      </c>
      <c r="O20" s="11">
        <v>4</v>
      </c>
      <c r="P20" s="11">
        <v>6</v>
      </c>
      <c r="Q20" s="11">
        <v>6</v>
      </c>
      <c r="R20" s="11">
        <v>6</v>
      </c>
      <c r="S20" s="11">
        <v>4</v>
      </c>
      <c r="T20" s="11">
        <v>3</v>
      </c>
      <c r="U20" s="11">
        <v>6</v>
      </c>
      <c r="V20" s="11">
        <v>4</v>
      </c>
      <c r="W20" s="37">
        <f>SUM(N20:V20)</f>
        <v>44</v>
      </c>
      <c r="X20" s="37">
        <f>M20+W20</f>
        <v>88</v>
      </c>
      <c r="Y20" s="27">
        <v>88</v>
      </c>
      <c r="Z20" s="27">
        <v>95</v>
      </c>
      <c r="AA20" s="27">
        <f>Y20+Z20+X20</f>
        <v>271</v>
      </c>
    </row>
    <row r="21" spans="1:27" x14ac:dyDescent="0.25">
      <c r="A21" s="11">
        <v>15</v>
      </c>
      <c r="B21" s="32" t="s">
        <v>71</v>
      </c>
      <c r="C21" s="33" t="s">
        <v>4</v>
      </c>
      <c r="D21" s="11">
        <v>5</v>
      </c>
      <c r="E21" s="11">
        <v>3</v>
      </c>
      <c r="F21" s="11">
        <v>6</v>
      </c>
      <c r="G21" s="11">
        <v>6</v>
      </c>
      <c r="H21" s="11">
        <v>8</v>
      </c>
      <c r="I21" s="11">
        <v>5</v>
      </c>
      <c r="J21" s="11">
        <v>4</v>
      </c>
      <c r="K21" s="11">
        <v>4</v>
      </c>
      <c r="L21" s="11">
        <v>5</v>
      </c>
      <c r="M21" s="11">
        <f>SUM(D21:L21)</f>
        <v>46</v>
      </c>
      <c r="N21" s="11">
        <v>4</v>
      </c>
      <c r="O21" s="11">
        <v>4</v>
      </c>
      <c r="P21" s="11">
        <v>6</v>
      </c>
      <c r="Q21" s="11">
        <v>6</v>
      </c>
      <c r="R21" s="11">
        <v>4</v>
      </c>
      <c r="S21" s="11">
        <v>7</v>
      </c>
      <c r="T21" s="11">
        <v>4</v>
      </c>
      <c r="U21" s="11">
        <v>6</v>
      </c>
      <c r="V21" s="11">
        <v>5</v>
      </c>
      <c r="W21" s="37">
        <f>SUM(N21:V21)</f>
        <v>46</v>
      </c>
      <c r="X21" s="37">
        <f>M21+W21</f>
        <v>92</v>
      </c>
      <c r="Y21" s="27">
        <v>92</v>
      </c>
      <c r="Z21" s="27">
        <v>89</v>
      </c>
      <c r="AA21" s="27">
        <f>Y21+Z21+X21</f>
        <v>273</v>
      </c>
    </row>
    <row r="22" spans="1:27" x14ac:dyDescent="0.25">
      <c r="A22" s="11">
        <v>16</v>
      </c>
      <c r="B22" s="32" t="s">
        <v>132</v>
      </c>
      <c r="C22" s="33" t="s">
        <v>125</v>
      </c>
      <c r="D22" s="11">
        <v>5</v>
      </c>
      <c r="E22" s="11">
        <v>2</v>
      </c>
      <c r="F22" s="11">
        <v>6</v>
      </c>
      <c r="G22" s="11">
        <v>6</v>
      </c>
      <c r="H22" s="11">
        <v>5</v>
      </c>
      <c r="I22" s="11">
        <v>5</v>
      </c>
      <c r="J22" s="11">
        <v>7</v>
      </c>
      <c r="K22" s="11">
        <v>6</v>
      </c>
      <c r="L22" s="11">
        <v>5</v>
      </c>
      <c r="M22" s="11">
        <f>SUM(D22:L22)</f>
        <v>47</v>
      </c>
      <c r="N22" s="11">
        <v>4</v>
      </c>
      <c r="O22" s="11">
        <v>3</v>
      </c>
      <c r="P22" s="11">
        <v>6</v>
      </c>
      <c r="Q22" s="11">
        <v>6</v>
      </c>
      <c r="R22" s="11">
        <v>7</v>
      </c>
      <c r="S22" s="11">
        <v>4</v>
      </c>
      <c r="T22" s="11">
        <v>3</v>
      </c>
      <c r="U22" s="11">
        <v>8</v>
      </c>
      <c r="V22" s="11">
        <v>5</v>
      </c>
      <c r="W22" s="37">
        <f>SUM(N22:V22)</f>
        <v>46</v>
      </c>
      <c r="X22" s="37">
        <f>M22+W22</f>
        <v>93</v>
      </c>
      <c r="Y22" s="27">
        <v>92</v>
      </c>
      <c r="Z22" s="27">
        <v>88</v>
      </c>
      <c r="AA22" s="27">
        <f>Y22+Z22+X22</f>
        <v>273</v>
      </c>
    </row>
    <row r="23" spans="1:27" x14ac:dyDescent="0.25">
      <c r="A23" s="11">
        <v>17</v>
      </c>
      <c r="B23" s="32" t="s">
        <v>56</v>
      </c>
      <c r="C23" s="33" t="s">
        <v>4</v>
      </c>
      <c r="D23" s="11">
        <v>5</v>
      </c>
      <c r="E23" s="11">
        <v>3</v>
      </c>
      <c r="F23" s="11">
        <v>7</v>
      </c>
      <c r="G23" s="11">
        <v>4</v>
      </c>
      <c r="H23" s="11">
        <v>7</v>
      </c>
      <c r="I23" s="11">
        <v>3</v>
      </c>
      <c r="J23" s="11">
        <v>4</v>
      </c>
      <c r="K23" s="11">
        <v>4</v>
      </c>
      <c r="L23" s="11">
        <v>6</v>
      </c>
      <c r="M23" s="11">
        <f>SUM(D23:L23)</f>
        <v>43</v>
      </c>
      <c r="N23" s="11">
        <v>6</v>
      </c>
      <c r="O23" s="11">
        <v>4</v>
      </c>
      <c r="P23" s="11">
        <v>5</v>
      </c>
      <c r="Q23" s="11">
        <v>7</v>
      </c>
      <c r="R23" s="11">
        <v>6</v>
      </c>
      <c r="S23" s="11">
        <v>8</v>
      </c>
      <c r="T23" s="11">
        <v>3</v>
      </c>
      <c r="U23" s="11">
        <v>7</v>
      </c>
      <c r="V23" s="11">
        <v>5</v>
      </c>
      <c r="W23" s="37">
        <f>SUM(N23:V23)</f>
        <v>51</v>
      </c>
      <c r="X23" s="37">
        <f>M23+W23</f>
        <v>94</v>
      </c>
      <c r="Y23" s="27">
        <v>86</v>
      </c>
      <c r="Z23" s="27">
        <v>93</v>
      </c>
      <c r="AA23" s="27">
        <f>Y23+Z23+X23</f>
        <v>273</v>
      </c>
    </row>
    <row r="24" spans="1:27" x14ac:dyDescent="0.25">
      <c r="A24" s="11">
        <v>18</v>
      </c>
      <c r="B24" s="32" t="s">
        <v>58</v>
      </c>
      <c r="C24" s="33" t="s">
        <v>4</v>
      </c>
      <c r="D24" s="11">
        <v>5</v>
      </c>
      <c r="E24" s="11">
        <v>3</v>
      </c>
      <c r="F24" s="11">
        <v>6</v>
      </c>
      <c r="G24" s="11">
        <v>5</v>
      </c>
      <c r="H24" s="11">
        <v>6</v>
      </c>
      <c r="I24" s="11">
        <v>3</v>
      </c>
      <c r="J24" s="11">
        <v>5</v>
      </c>
      <c r="K24" s="11">
        <v>8</v>
      </c>
      <c r="L24" s="11">
        <v>6</v>
      </c>
      <c r="M24" s="11">
        <f>SUM(D24:L24)</f>
        <v>47</v>
      </c>
      <c r="N24" s="11">
        <v>5</v>
      </c>
      <c r="O24" s="11">
        <v>4</v>
      </c>
      <c r="P24" s="11">
        <v>4</v>
      </c>
      <c r="Q24" s="11">
        <v>8</v>
      </c>
      <c r="R24" s="11">
        <v>7</v>
      </c>
      <c r="S24" s="11">
        <v>5</v>
      </c>
      <c r="T24" s="11">
        <v>4</v>
      </c>
      <c r="U24" s="11">
        <v>11</v>
      </c>
      <c r="V24" s="11">
        <v>6</v>
      </c>
      <c r="W24" s="37">
        <f>SUM(N24:V24)</f>
        <v>54</v>
      </c>
      <c r="X24" s="37">
        <f>M24+W24</f>
        <v>101</v>
      </c>
      <c r="Y24" s="27">
        <v>86</v>
      </c>
      <c r="Z24" s="27">
        <v>86</v>
      </c>
      <c r="AA24" s="27">
        <f>Y24+Z24+X24</f>
        <v>273</v>
      </c>
    </row>
    <row r="25" spans="1:27" x14ac:dyDescent="0.25">
      <c r="A25" s="11">
        <v>19</v>
      </c>
      <c r="B25" s="32" t="s">
        <v>39</v>
      </c>
      <c r="C25" s="33" t="s">
        <v>37</v>
      </c>
      <c r="D25" s="11">
        <v>5</v>
      </c>
      <c r="E25" s="11">
        <v>5</v>
      </c>
      <c r="F25" s="11">
        <v>6</v>
      </c>
      <c r="G25" s="11">
        <v>5</v>
      </c>
      <c r="H25" s="11">
        <v>7</v>
      </c>
      <c r="I25" s="11">
        <v>3</v>
      </c>
      <c r="J25" s="11">
        <v>4</v>
      </c>
      <c r="K25" s="11">
        <v>6</v>
      </c>
      <c r="L25" s="11">
        <v>7</v>
      </c>
      <c r="M25" s="11">
        <f>SUM(D25:L25)</f>
        <v>48</v>
      </c>
      <c r="N25" s="11">
        <v>5</v>
      </c>
      <c r="O25" s="11">
        <v>4</v>
      </c>
      <c r="P25" s="11">
        <v>5</v>
      </c>
      <c r="Q25" s="11">
        <v>7</v>
      </c>
      <c r="R25" s="11">
        <v>4</v>
      </c>
      <c r="S25" s="11">
        <v>4</v>
      </c>
      <c r="T25" s="11">
        <v>4</v>
      </c>
      <c r="U25" s="11">
        <v>5</v>
      </c>
      <c r="V25" s="11">
        <v>5</v>
      </c>
      <c r="W25" s="37">
        <f>SUM(N25:V25)</f>
        <v>43</v>
      </c>
      <c r="X25" s="37">
        <f>M25+W25</f>
        <v>91</v>
      </c>
      <c r="Y25" s="27">
        <v>92</v>
      </c>
      <c r="Z25" s="27">
        <v>91</v>
      </c>
      <c r="AA25" s="27">
        <f>Y25+Z25+X25</f>
        <v>274</v>
      </c>
    </row>
    <row r="26" spans="1:27" x14ac:dyDescent="0.25">
      <c r="A26" s="11">
        <v>20</v>
      </c>
      <c r="B26" s="32" t="s">
        <v>44</v>
      </c>
      <c r="C26" s="33" t="s">
        <v>37</v>
      </c>
      <c r="D26" s="11">
        <v>5</v>
      </c>
      <c r="E26" s="11">
        <v>4</v>
      </c>
      <c r="F26" s="11">
        <v>6</v>
      </c>
      <c r="G26" s="11">
        <v>6</v>
      </c>
      <c r="H26" s="11">
        <v>5</v>
      </c>
      <c r="I26" s="11">
        <v>4</v>
      </c>
      <c r="J26" s="11">
        <v>5</v>
      </c>
      <c r="K26" s="11">
        <v>6</v>
      </c>
      <c r="L26" s="11">
        <v>7</v>
      </c>
      <c r="M26" s="11">
        <f>SUM(D26:L26)</f>
        <v>48</v>
      </c>
      <c r="N26" s="11">
        <v>5</v>
      </c>
      <c r="O26" s="11">
        <v>3</v>
      </c>
      <c r="P26" s="11">
        <v>5</v>
      </c>
      <c r="Q26" s="11">
        <v>6</v>
      </c>
      <c r="R26" s="11">
        <v>5</v>
      </c>
      <c r="S26" s="11">
        <v>4</v>
      </c>
      <c r="T26" s="11">
        <v>4</v>
      </c>
      <c r="U26" s="11">
        <v>9</v>
      </c>
      <c r="V26" s="11">
        <v>5</v>
      </c>
      <c r="W26" s="37">
        <f>SUM(N26:V26)</f>
        <v>46</v>
      </c>
      <c r="X26" s="37">
        <f>M26+W26</f>
        <v>94</v>
      </c>
      <c r="Y26" s="27">
        <v>89</v>
      </c>
      <c r="Z26" s="27">
        <v>91</v>
      </c>
      <c r="AA26" s="27">
        <f>Y26+Z26+X26</f>
        <v>274</v>
      </c>
    </row>
    <row r="27" spans="1:27" x14ac:dyDescent="0.25">
      <c r="A27" s="11">
        <v>21</v>
      </c>
      <c r="B27" s="32" t="s">
        <v>67</v>
      </c>
      <c r="C27" s="33" t="s">
        <v>4</v>
      </c>
      <c r="D27" s="11">
        <v>5</v>
      </c>
      <c r="E27" s="11">
        <v>4</v>
      </c>
      <c r="F27" s="11">
        <v>6</v>
      </c>
      <c r="G27" s="11">
        <v>5</v>
      </c>
      <c r="H27" s="11">
        <v>5</v>
      </c>
      <c r="I27" s="11">
        <v>3</v>
      </c>
      <c r="J27" s="11">
        <v>6</v>
      </c>
      <c r="K27" s="11">
        <v>5</v>
      </c>
      <c r="L27" s="11">
        <v>6</v>
      </c>
      <c r="M27" s="11">
        <f>SUM(D27:L27)</f>
        <v>45</v>
      </c>
      <c r="N27" s="11">
        <v>5</v>
      </c>
      <c r="O27" s="11">
        <v>3</v>
      </c>
      <c r="P27" s="11">
        <v>6</v>
      </c>
      <c r="Q27" s="11">
        <v>6</v>
      </c>
      <c r="R27" s="11">
        <v>7</v>
      </c>
      <c r="S27" s="11">
        <v>5</v>
      </c>
      <c r="T27" s="11">
        <v>4</v>
      </c>
      <c r="U27" s="11">
        <v>7</v>
      </c>
      <c r="V27" s="11">
        <v>4</v>
      </c>
      <c r="W27" s="37">
        <f>SUM(N27:V27)</f>
        <v>47</v>
      </c>
      <c r="X27" s="37">
        <f>M27+W27</f>
        <v>92</v>
      </c>
      <c r="Y27" s="27">
        <v>92</v>
      </c>
      <c r="Z27" s="27">
        <v>91</v>
      </c>
      <c r="AA27" s="27">
        <f>Y27+Z27+X27</f>
        <v>275</v>
      </c>
    </row>
    <row r="28" spans="1:27" x14ac:dyDescent="0.25">
      <c r="A28" s="11">
        <v>22</v>
      </c>
      <c r="B28" s="32" t="s">
        <v>57</v>
      </c>
      <c r="C28" s="33" t="s">
        <v>4</v>
      </c>
      <c r="D28" s="11">
        <v>5</v>
      </c>
      <c r="E28" s="11">
        <v>3</v>
      </c>
      <c r="F28" s="11">
        <v>6</v>
      </c>
      <c r="G28" s="11">
        <v>4</v>
      </c>
      <c r="H28" s="11">
        <v>6</v>
      </c>
      <c r="I28" s="11">
        <v>6</v>
      </c>
      <c r="J28" s="11">
        <v>6</v>
      </c>
      <c r="K28" s="11">
        <v>5</v>
      </c>
      <c r="L28" s="11">
        <v>7</v>
      </c>
      <c r="M28" s="11">
        <f>SUM(D28:L28)</f>
        <v>48</v>
      </c>
      <c r="N28" s="11">
        <v>6</v>
      </c>
      <c r="O28" s="11">
        <v>4</v>
      </c>
      <c r="P28" s="11">
        <v>6</v>
      </c>
      <c r="Q28" s="11">
        <v>7</v>
      </c>
      <c r="R28" s="11">
        <v>4</v>
      </c>
      <c r="S28" s="11">
        <v>4</v>
      </c>
      <c r="T28" s="11">
        <v>4</v>
      </c>
      <c r="U28" s="11">
        <v>7</v>
      </c>
      <c r="V28" s="11">
        <v>4</v>
      </c>
      <c r="W28" s="37">
        <f>SUM(N28:V28)</f>
        <v>46</v>
      </c>
      <c r="X28" s="37">
        <f>M28+W28</f>
        <v>94</v>
      </c>
      <c r="Y28" s="27">
        <v>90</v>
      </c>
      <c r="Z28" s="27">
        <v>92</v>
      </c>
      <c r="AA28" s="27">
        <f>Y28+Z28+X28</f>
        <v>276</v>
      </c>
    </row>
    <row r="29" spans="1:27" x14ac:dyDescent="0.25">
      <c r="A29" s="11">
        <v>23</v>
      </c>
      <c r="B29" s="32" t="s">
        <v>68</v>
      </c>
      <c r="C29" s="33" t="s">
        <v>4</v>
      </c>
      <c r="D29" s="11">
        <v>5</v>
      </c>
      <c r="E29" s="11">
        <v>4</v>
      </c>
      <c r="F29" s="11">
        <v>7</v>
      </c>
      <c r="G29" s="11">
        <v>6</v>
      </c>
      <c r="H29" s="11">
        <v>9</v>
      </c>
      <c r="I29" s="11">
        <v>4</v>
      </c>
      <c r="J29" s="11">
        <v>5</v>
      </c>
      <c r="K29" s="11">
        <v>4</v>
      </c>
      <c r="L29" s="11">
        <v>6</v>
      </c>
      <c r="M29" s="11">
        <f>SUM(D29:L29)</f>
        <v>50</v>
      </c>
      <c r="N29" s="11">
        <v>5</v>
      </c>
      <c r="O29" s="11">
        <v>3</v>
      </c>
      <c r="P29" s="11">
        <v>5</v>
      </c>
      <c r="Q29" s="11">
        <v>6</v>
      </c>
      <c r="R29" s="11">
        <v>5</v>
      </c>
      <c r="S29" s="11">
        <v>6</v>
      </c>
      <c r="T29" s="11">
        <v>4</v>
      </c>
      <c r="U29" s="11">
        <v>7</v>
      </c>
      <c r="V29" s="11">
        <v>6</v>
      </c>
      <c r="W29" s="37">
        <f>SUM(N29:V29)</f>
        <v>47</v>
      </c>
      <c r="X29" s="37">
        <f>M29+W29</f>
        <v>97</v>
      </c>
      <c r="Y29" s="27">
        <v>90</v>
      </c>
      <c r="Z29" s="27">
        <v>89</v>
      </c>
      <c r="AA29" s="27">
        <f>Y29+Z29+X29</f>
        <v>276</v>
      </c>
    </row>
    <row r="30" spans="1:27" x14ac:dyDescent="0.25">
      <c r="A30" s="11">
        <v>24</v>
      </c>
      <c r="B30" s="32" t="s">
        <v>75</v>
      </c>
      <c r="C30" s="33" t="s">
        <v>4</v>
      </c>
      <c r="D30" s="11">
        <v>5</v>
      </c>
      <c r="E30" s="11">
        <v>3</v>
      </c>
      <c r="F30" s="11">
        <v>6</v>
      </c>
      <c r="G30" s="11">
        <v>5</v>
      </c>
      <c r="H30" s="11">
        <v>6</v>
      </c>
      <c r="I30" s="11">
        <v>6</v>
      </c>
      <c r="J30" s="11">
        <v>5</v>
      </c>
      <c r="K30" s="11">
        <v>5</v>
      </c>
      <c r="L30" s="11">
        <v>6</v>
      </c>
      <c r="M30" s="11">
        <f>SUM(D30:L30)</f>
        <v>47</v>
      </c>
      <c r="N30" s="11">
        <v>5</v>
      </c>
      <c r="O30" s="11">
        <v>6</v>
      </c>
      <c r="P30" s="11">
        <v>5</v>
      </c>
      <c r="Q30" s="11">
        <v>7</v>
      </c>
      <c r="R30" s="11">
        <v>7</v>
      </c>
      <c r="S30" s="11">
        <v>4</v>
      </c>
      <c r="T30" s="11">
        <v>3</v>
      </c>
      <c r="U30" s="11">
        <v>6</v>
      </c>
      <c r="V30" s="11">
        <v>4</v>
      </c>
      <c r="W30" s="37">
        <f>SUM(N30:V30)</f>
        <v>47</v>
      </c>
      <c r="X30" s="37">
        <f>M30+W30</f>
        <v>94</v>
      </c>
      <c r="Y30" s="27">
        <v>93</v>
      </c>
      <c r="Z30" s="27">
        <v>90</v>
      </c>
      <c r="AA30" s="27">
        <f>Y30+Z30+X30</f>
        <v>277</v>
      </c>
    </row>
    <row r="31" spans="1:27" x14ac:dyDescent="0.25">
      <c r="A31" s="11">
        <v>25</v>
      </c>
      <c r="B31" s="32" t="s">
        <v>34</v>
      </c>
      <c r="C31" s="33" t="s">
        <v>35</v>
      </c>
      <c r="D31" s="11">
        <v>6</v>
      </c>
      <c r="E31" s="11">
        <v>4</v>
      </c>
      <c r="F31" s="11">
        <v>6</v>
      </c>
      <c r="G31" s="11">
        <v>5</v>
      </c>
      <c r="H31" s="11">
        <v>5</v>
      </c>
      <c r="I31" s="11">
        <v>3</v>
      </c>
      <c r="J31" s="11">
        <v>4</v>
      </c>
      <c r="K31" s="11">
        <v>5</v>
      </c>
      <c r="L31" s="11">
        <v>8</v>
      </c>
      <c r="M31" s="11">
        <f>SUM(D31:L31)</f>
        <v>46</v>
      </c>
      <c r="N31" s="11">
        <v>8</v>
      </c>
      <c r="O31" s="11">
        <v>3</v>
      </c>
      <c r="P31" s="11">
        <v>7</v>
      </c>
      <c r="Q31" s="11">
        <v>5</v>
      </c>
      <c r="R31" s="11">
        <v>4</v>
      </c>
      <c r="S31" s="11">
        <v>6</v>
      </c>
      <c r="T31" s="11">
        <v>3</v>
      </c>
      <c r="U31" s="11">
        <v>7</v>
      </c>
      <c r="V31" s="11">
        <v>5</v>
      </c>
      <c r="W31" s="37">
        <f>SUM(N31:V31)</f>
        <v>48</v>
      </c>
      <c r="X31" s="37">
        <f>M31+W31</f>
        <v>94</v>
      </c>
      <c r="Y31" s="27">
        <v>92</v>
      </c>
      <c r="Z31" s="27">
        <v>91</v>
      </c>
      <c r="AA31" s="27">
        <f>Y31+Z31+X31</f>
        <v>277</v>
      </c>
    </row>
    <row r="32" spans="1:27" x14ac:dyDescent="0.25">
      <c r="A32" s="11">
        <v>26</v>
      </c>
      <c r="B32" s="32" t="s">
        <v>65</v>
      </c>
      <c r="C32" s="33" t="s">
        <v>4</v>
      </c>
      <c r="D32" s="11">
        <v>4</v>
      </c>
      <c r="E32" s="11">
        <v>5</v>
      </c>
      <c r="F32" s="11">
        <v>6</v>
      </c>
      <c r="G32" s="11">
        <v>4</v>
      </c>
      <c r="H32" s="11">
        <v>5</v>
      </c>
      <c r="I32" s="11">
        <v>4</v>
      </c>
      <c r="J32" s="11">
        <v>4</v>
      </c>
      <c r="K32" s="11">
        <v>11</v>
      </c>
      <c r="L32" s="11">
        <v>6</v>
      </c>
      <c r="M32" s="11">
        <f>SUM(D32:L32)</f>
        <v>49</v>
      </c>
      <c r="N32" s="11">
        <v>4</v>
      </c>
      <c r="O32" s="11">
        <v>4</v>
      </c>
      <c r="P32" s="11">
        <v>6</v>
      </c>
      <c r="Q32" s="11">
        <v>5</v>
      </c>
      <c r="R32" s="11">
        <v>6</v>
      </c>
      <c r="S32" s="11">
        <v>3</v>
      </c>
      <c r="T32" s="11">
        <v>6</v>
      </c>
      <c r="U32" s="11">
        <v>9</v>
      </c>
      <c r="V32" s="11">
        <v>5</v>
      </c>
      <c r="W32" s="37">
        <f>SUM(N32:V32)</f>
        <v>48</v>
      </c>
      <c r="X32" s="37">
        <f>M32+W32</f>
        <v>97</v>
      </c>
      <c r="Y32" s="27">
        <v>93</v>
      </c>
      <c r="Z32" s="27">
        <v>87</v>
      </c>
      <c r="AA32" s="27">
        <f>Y32+Z32+X32</f>
        <v>277</v>
      </c>
    </row>
    <row r="33" spans="1:27" x14ac:dyDescent="0.25">
      <c r="A33" s="11">
        <v>27</v>
      </c>
      <c r="B33" s="32" t="s">
        <v>136</v>
      </c>
      <c r="C33" s="33" t="s">
        <v>125</v>
      </c>
      <c r="D33" s="11">
        <v>6</v>
      </c>
      <c r="E33" s="11">
        <v>3</v>
      </c>
      <c r="F33" s="11">
        <v>7</v>
      </c>
      <c r="G33" s="11">
        <v>4</v>
      </c>
      <c r="H33" s="11">
        <v>5</v>
      </c>
      <c r="I33" s="11">
        <v>4</v>
      </c>
      <c r="J33" s="11">
        <v>6</v>
      </c>
      <c r="K33" s="11">
        <v>6</v>
      </c>
      <c r="L33" s="11">
        <v>7</v>
      </c>
      <c r="M33" s="11">
        <f>SUM(D33:L33)</f>
        <v>48</v>
      </c>
      <c r="N33" s="11">
        <v>4</v>
      </c>
      <c r="O33" s="11">
        <v>4</v>
      </c>
      <c r="P33" s="11">
        <v>5</v>
      </c>
      <c r="Q33" s="11">
        <v>7</v>
      </c>
      <c r="R33" s="11">
        <v>4</v>
      </c>
      <c r="S33" s="11">
        <v>3</v>
      </c>
      <c r="T33" s="11">
        <v>4</v>
      </c>
      <c r="U33" s="11">
        <v>9</v>
      </c>
      <c r="V33" s="11">
        <v>6</v>
      </c>
      <c r="W33" s="37">
        <f>SUM(N33:V33)</f>
        <v>46</v>
      </c>
      <c r="X33" s="37">
        <f>M33+W33</f>
        <v>94</v>
      </c>
      <c r="Y33" s="27">
        <v>85</v>
      </c>
      <c r="Z33" s="27">
        <v>99</v>
      </c>
      <c r="AA33" s="27">
        <f>Y33+Z33+X33</f>
        <v>278</v>
      </c>
    </row>
    <row r="34" spans="1:27" x14ac:dyDescent="0.25">
      <c r="A34" s="11">
        <v>28</v>
      </c>
      <c r="B34" s="32" t="s">
        <v>33</v>
      </c>
      <c r="C34" s="33" t="s">
        <v>32</v>
      </c>
      <c r="D34" s="11">
        <v>4</v>
      </c>
      <c r="E34" s="11">
        <v>4</v>
      </c>
      <c r="F34" s="11">
        <v>6</v>
      </c>
      <c r="G34" s="11">
        <v>5</v>
      </c>
      <c r="H34" s="11">
        <v>6</v>
      </c>
      <c r="I34" s="11">
        <v>4</v>
      </c>
      <c r="J34" s="11">
        <v>5</v>
      </c>
      <c r="K34" s="11">
        <v>5</v>
      </c>
      <c r="L34" s="11">
        <v>6</v>
      </c>
      <c r="M34" s="11">
        <f>SUM(D34:L34)</f>
        <v>45</v>
      </c>
      <c r="N34" s="11">
        <v>7</v>
      </c>
      <c r="O34" s="11">
        <v>3</v>
      </c>
      <c r="P34" s="11">
        <v>5</v>
      </c>
      <c r="Q34" s="11">
        <v>7</v>
      </c>
      <c r="R34" s="11">
        <v>5</v>
      </c>
      <c r="S34" s="11">
        <v>4</v>
      </c>
      <c r="T34" s="11">
        <v>3</v>
      </c>
      <c r="U34" s="11">
        <v>8</v>
      </c>
      <c r="V34" s="11">
        <v>6</v>
      </c>
      <c r="W34" s="37">
        <f>SUM(N34:V34)</f>
        <v>48</v>
      </c>
      <c r="X34" s="37">
        <f>M34+W34</f>
        <v>93</v>
      </c>
      <c r="Y34" s="27">
        <v>93</v>
      </c>
      <c r="Z34" s="27">
        <v>93</v>
      </c>
      <c r="AA34" s="27">
        <f>Y34+Z34+X34</f>
        <v>279</v>
      </c>
    </row>
    <row r="35" spans="1:27" x14ac:dyDescent="0.25">
      <c r="A35" s="11">
        <v>29</v>
      </c>
      <c r="B35" s="32" t="s">
        <v>45</v>
      </c>
      <c r="C35" s="33" t="s">
        <v>37</v>
      </c>
      <c r="D35" s="11">
        <v>5</v>
      </c>
      <c r="E35" s="11">
        <v>4</v>
      </c>
      <c r="F35" s="11">
        <v>7</v>
      </c>
      <c r="G35" s="11">
        <v>5</v>
      </c>
      <c r="H35" s="11">
        <v>6</v>
      </c>
      <c r="I35" s="11">
        <v>4</v>
      </c>
      <c r="J35" s="11">
        <v>5</v>
      </c>
      <c r="K35" s="11">
        <v>5</v>
      </c>
      <c r="L35" s="11">
        <v>8</v>
      </c>
      <c r="M35" s="11">
        <f>SUM(D35:L35)</f>
        <v>49</v>
      </c>
      <c r="N35" s="11">
        <v>4</v>
      </c>
      <c r="O35" s="11">
        <v>4</v>
      </c>
      <c r="P35" s="11">
        <v>5</v>
      </c>
      <c r="Q35" s="11">
        <v>5</v>
      </c>
      <c r="R35" s="11">
        <v>6</v>
      </c>
      <c r="S35" s="11">
        <v>7</v>
      </c>
      <c r="T35" s="11">
        <v>4</v>
      </c>
      <c r="U35" s="11">
        <v>7</v>
      </c>
      <c r="V35" s="11">
        <v>6</v>
      </c>
      <c r="W35" s="37">
        <f>SUM(N35:V35)</f>
        <v>48</v>
      </c>
      <c r="X35" s="37">
        <f>M35+W35</f>
        <v>97</v>
      </c>
      <c r="Y35" s="27">
        <v>89</v>
      </c>
      <c r="Z35" s="27">
        <v>93</v>
      </c>
      <c r="AA35" s="27">
        <f>Y35+Z35+X35</f>
        <v>279</v>
      </c>
    </row>
    <row r="36" spans="1:27" x14ac:dyDescent="0.25">
      <c r="A36" s="11">
        <v>30</v>
      </c>
      <c r="B36" s="32" t="s">
        <v>40</v>
      </c>
      <c r="C36" s="33" t="s">
        <v>37</v>
      </c>
      <c r="D36" s="11">
        <v>5</v>
      </c>
      <c r="E36" s="11">
        <v>3</v>
      </c>
      <c r="F36" s="11">
        <v>8</v>
      </c>
      <c r="G36" s="11">
        <v>4</v>
      </c>
      <c r="H36" s="11">
        <v>8</v>
      </c>
      <c r="I36" s="11">
        <v>5</v>
      </c>
      <c r="J36" s="11">
        <v>5</v>
      </c>
      <c r="K36" s="11">
        <v>6</v>
      </c>
      <c r="L36" s="11">
        <v>6</v>
      </c>
      <c r="M36" s="11">
        <f>SUM(D36:L36)</f>
        <v>50</v>
      </c>
      <c r="N36" s="11">
        <v>5</v>
      </c>
      <c r="O36" s="11">
        <v>5</v>
      </c>
      <c r="P36" s="11">
        <v>5</v>
      </c>
      <c r="Q36" s="11">
        <v>6</v>
      </c>
      <c r="R36" s="11">
        <v>6</v>
      </c>
      <c r="S36" s="11">
        <v>6</v>
      </c>
      <c r="T36" s="11">
        <v>4</v>
      </c>
      <c r="U36" s="11">
        <v>8</v>
      </c>
      <c r="V36" s="11">
        <v>5</v>
      </c>
      <c r="W36" s="37">
        <f>SUM(N36:V36)</f>
        <v>50</v>
      </c>
      <c r="X36" s="37">
        <f>M36+W36</f>
        <v>100</v>
      </c>
      <c r="Y36" s="27">
        <v>89</v>
      </c>
      <c r="Z36" s="27">
        <v>90</v>
      </c>
      <c r="AA36" s="27">
        <f>Y36+Z36+X36</f>
        <v>279</v>
      </c>
    </row>
    <row r="37" spans="1:27" x14ac:dyDescent="0.25">
      <c r="A37" s="11">
        <v>31</v>
      </c>
      <c r="B37" s="34" t="s">
        <v>31</v>
      </c>
      <c r="C37" s="49" t="s">
        <v>32</v>
      </c>
      <c r="D37" s="12">
        <v>5</v>
      </c>
      <c r="E37" s="11">
        <v>4</v>
      </c>
      <c r="F37" s="11">
        <v>6</v>
      </c>
      <c r="G37" s="11">
        <v>5</v>
      </c>
      <c r="H37" s="11">
        <v>5</v>
      </c>
      <c r="I37" s="11">
        <v>4</v>
      </c>
      <c r="J37" s="11">
        <v>5</v>
      </c>
      <c r="K37" s="11">
        <v>6</v>
      </c>
      <c r="L37" s="11">
        <v>7</v>
      </c>
      <c r="M37" s="11">
        <f>SUM(D37:L37)</f>
        <v>47</v>
      </c>
      <c r="N37" s="11">
        <v>5</v>
      </c>
      <c r="O37" s="11">
        <v>3</v>
      </c>
      <c r="P37" s="11">
        <v>5</v>
      </c>
      <c r="Q37" s="11">
        <v>7</v>
      </c>
      <c r="R37" s="11">
        <v>6</v>
      </c>
      <c r="S37" s="11">
        <v>5</v>
      </c>
      <c r="T37" s="11">
        <v>4</v>
      </c>
      <c r="U37" s="11">
        <v>6</v>
      </c>
      <c r="V37" s="11">
        <v>6</v>
      </c>
      <c r="W37" s="37">
        <f>SUM(N37:V37)</f>
        <v>47</v>
      </c>
      <c r="X37" s="37">
        <f>M37+W37</f>
        <v>94</v>
      </c>
      <c r="Y37" s="27">
        <v>96</v>
      </c>
      <c r="Z37" s="27">
        <v>90</v>
      </c>
      <c r="AA37" s="27">
        <f>Y37+Z37+X37</f>
        <v>280</v>
      </c>
    </row>
    <row r="38" spans="1:27" x14ac:dyDescent="0.25">
      <c r="A38" s="11">
        <v>32</v>
      </c>
      <c r="B38" s="32" t="s">
        <v>73</v>
      </c>
      <c r="C38" s="33" t="s">
        <v>4</v>
      </c>
      <c r="D38" s="11">
        <v>6</v>
      </c>
      <c r="E38" s="11">
        <v>4</v>
      </c>
      <c r="F38" s="11">
        <v>6</v>
      </c>
      <c r="G38" s="11">
        <v>5</v>
      </c>
      <c r="H38" s="11">
        <v>5</v>
      </c>
      <c r="I38" s="11">
        <v>3</v>
      </c>
      <c r="J38" s="11">
        <v>6</v>
      </c>
      <c r="K38" s="11">
        <v>6</v>
      </c>
      <c r="L38" s="11">
        <v>6</v>
      </c>
      <c r="M38" s="11">
        <f>SUM(D38:L38)</f>
        <v>47</v>
      </c>
      <c r="N38" s="11">
        <v>5</v>
      </c>
      <c r="O38" s="11">
        <v>3</v>
      </c>
      <c r="P38" s="11">
        <v>6</v>
      </c>
      <c r="Q38" s="11">
        <v>6</v>
      </c>
      <c r="R38" s="11">
        <v>6</v>
      </c>
      <c r="S38" s="11">
        <v>5</v>
      </c>
      <c r="T38" s="11">
        <v>4</v>
      </c>
      <c r="U38" s="11">
        <v>5</v>
      </c>
      <c r="V38" s="11">
        <v>7</v>
      </c>
      <c r="W38" s="37">
        <f>SUM(N38:V38)</f>
        <v>47</v>
      </c>
      <c r="X38" s="37">
        <f>M38+W38</f>
        <v>94</v>
      </c>
      <c r="Y38" s="27">
        <v>91</v>
      </c>
      <c r="Z38" s="27">
        <v>95</v>
      </c>
      <c r="AA38" s="27">
        <f>Y38+Z38+X38</f>
        <v>280</v>
      </c>
    </row>
    <row r="39" spans="1:27" x14ac:dyDescent="0.25">
      <c r="A39" s="11">
        <v>33</v>
      </c>
      <c r="B39" s="32" t="s">
        <v>69</v>
      </c>
      <c r="C39" s="33" t="s">
        <v>4</v>
      </c>
      <c r="D39" s="11">
        <v>5</v>
      </c>
      <c r="E39" s="11">
        <v>3</v>
      </c>
      <c r="F39" s="11">
        <v>7</v>
      </c>
      <c r="G39" s="11">
        <v>5</v>
      </c>
      <c r="H39" s="11">
        <v>7</v>
      </c>
      <c r="I39" s="11">
        <v>4</v>
      </c>
      <c r="J39" s="11">
        <v>5</v>
      </c>
      <c r="K39" s="11">
        <v>8</v>
      </c>
      <c r="L39" s="11">
        <v>5</v>
      </c>
      <c r="M39" s="11">
        <f>SUM(D39:L39)</f>
        <v>49</v>
      </c>
      <c r="N39" s="11">
        <v>5</v>
      </c>
      <c r="O39" s="11">
        <v>3</v>
      </c>
      <c r="P39" s="11">
        <v>5</v>
      </c>
      <c r="Q39" s="11">
        <v>6</v>
      </c>
      <c r="R39" s="11">
        <v>6</v>
      </c>
      <c r="S39" s="11">
        <v>5</v>
      </c>
      <c r="T39" s="11">
        <v>6</v>
      </c>
      <c r="U39" s="11">
        <v>6</v>
      </c>
      <c r="V39" s="11">
        <v>4</v>
      </c>
      <c r="W39" s="37">
        <f>SUM(N39:V39)</f>
        <v>46</v>
      </c>
      <c r="X39" s="37">
        <f>M39+W39</f>
        <v>95</v>
      </c>
      <c r="Y39" s="27">
        <v>91</v>
      </c>
      <c r="Z39" s="27">
        <v>94</v>
      </c>
      <c r="AA39" s="27">
        <f>Y39+Z39+X39</f>
        <v>280</v>
      </c>
    </row>
    <row r="40" spans="1:27" x14ac:dyDescent="0.25">
      <c r="A40" s="11">
        <v>34</v>
      </c>
      <c r="B40" s="32" t="s">
        <v>36</v>
      </c>
      <c r="C40" s="33" t="s">
        <v>37</v>
      </c>
      <c r="D40" s="11">
        <v>5</v>
      </c>
      <c r="E40" s="11">
        <v>4</v>
      </c>
      <c r="F40" s="11">
        <v>7</v>
      </c>
      <c r="G40" s="11">
        <v>4</v>
      </c>
      <c r="H40" s="11">
        <v>4</v>
      </c>
      <c r="I40" s="11">
        <v>5</v>
      </c>
      <c r="J40" s="11">
        <v>6</v>
      </c>
      <c r="K40" s="11">
        <v>5</v>
      </c>
      <c r="L40" s="11">
        <v>6</v>
      </c>
      <c r="M40" s="11">
        <f>SUM(D40:L40)</f>
        <v>46</v>
      </c>
      <c r="N40" s="11">
        <v>5</v>
      </c>
      <c r="O40" s="11">
        <v>3</v>
      </c>
      <c r="P40" s="11">
        <v>5</v>
      </c>
      <c r="Q40" s="11">
        <v>5</v>
      </c>
      <c r="R40" s="11">
        <v>5</v>
      </c>
      <c r="S40" s="11">
        <v>6</v>
      </c>
      <c r="T40" s="11">
        <v>3</v>
      </c>
      <c r="U40" s="11">
        <v>8</v>
      </c>
      <c r="V40" s="11">
        <v>5</v>
      </c>
      <c r="W40" s="37">
        <f>SUM(N40:V40)</f>
        <v>45</v>
      </c>
      <c r="X40" s="37">
        <f>M40+W40</f>
        <v>91</v>
      </c>
      <c r="Y40" s="27">
        <v>88</v>
      </c>
      <c r="Z40" s="27">
        <v>102</v>
      </c>
      <c r="AA40" s="27">
        <f>Y40+Z40+X40</f>
        <v>281</v>
      </c>
    </row>
    <row r="41" spans="1:27" x14ac:dyDescent="0.25">
      <c r="A41" s="11">
        <v>35</v>
      </c>
      <c r="B41" s="32" t="s">
        <v>133</v>
      </c>
      <c r="C41" s="33" t="s">
        <v>4</v>
      </c>
      <c r="D41" s="11">
        <v>5</v>
      </c>
      <c r="E41" s="11">
        <v>7</v>
      </c>
      <c r="F41" s="11">
        <v>6</v>
      </c>
      <c r="G41" s="11">
        <v>5</v>
      </c>
      <c r="H41" s="11">
        <v>5</v>
      </c>
      <c r="I41" s="11">
        <v>3</v>
      </c>
      <c r="J41" s="11">
        <v>7</v>
      </c>
      <c r="K41" s="11">
        <v>5</v>
      </c>
      <c r="L41" s="11">
        <v>6</v>
      </c>
      <c r="M41" s="11">
        <f>SUM(D41:L41)</f>
        <v>49</v>
      </c>
      <c r="N41" s="11">
        <v>5</v>
      </c>
      <c r="O41" s="11">
        <v>3</v>
      </c>
      <c r="P41" s="11">
        <v>5</v>
      </c>
      <c r="Q41" s="11">
        <v>6</v>
      </c>
      <c r="R41" s="11">
        <v>5</v>
      </c>
      <c r="S41" s="11">
        <v>5</v>
      </c>
      <c r="T41" s="11">
        <v>3</v>
      </c>
      <c r="U41" s="11">
        <v>7</v>
      </c>
      <c r="V41" s="11">
        <v>4</v>
      </c>
      <c r="W41" s="37">
        <f>SUM(N41:V41)</f>
        <v>43</v>
      </c>
      <c r="X41" s="37">
        <f>M41+W41</f>
        <v>92</v>
      </c>
      <c r="Y41" s="27">
        <v>88</v>
      </c>
      <c r="Z41" s="27">
        <v>102</v>
      </c>
      <c r="AA41" s="27">
        <f>Y41+Z41+X41</f>
        <v>282</v>
      </c>
    </row>
    <row r="42" spans="1:27" x14ac:dyDescent="0.25">
      <c r="A42" s="11">
        <v>36</v>
      </c>
      <c r="B42" s="32" t="s">
        <v>61</v>
      </c>
      <c r="C42" s="33" t="s">
        <v>4</v>
      </c>
      <c r="D42" s="11">
        <v>5</v>
      </c>
      <c r="E42" s="11">
        <v>4</v>
      </c>
      <c r="F42" s="11">
        <v>5</v>
      </c>
      <c r="G42" s="11">
        <v>4</v>
      </c>
      <c r="H42" s="11">
        <v>6</v>
      </c>
      <c r="I42" s="11">
        <v>3</v>
      </c>
      <c r="J42" s="11">
        <v>5</v>
      </c>
      <c r="K42" s="11">
        <v>5</v>
      </c>
      <c r="L42" s="11">
        <v>8</v>
      </c>
      <c r="M42" s="11">
        <f>SUM(D42:L42)</f>
        <v>45</v>
      </c>
      <c r="N42" s="11">
        <v>5</v>
      </c>
      <c r="O42" s="11">
        <v>3</v>
      </c>
      <c r="P42" s="11">
        <v>5</v>
      </c>
      <c r="Q42" s="11">
        <v>6</v>
      </c>
      <c r="R42" s="11">
        <v>6</v>
      </c>
      <c r="S42" s="11">
        <v>8</v>
      </c>
      <c r="T42" s="11">
        <v>4</v>
      </c>
      <c r="U42" s="11">
        <v>6</v>
      </c>
      <c r="V42" s="11">
        <v>5</v>
      </c>
      <c r="W42" s="37">
        <f>SUM(N42:V42)</f>
        <v>48</v>
      </c>
      <c r="X42" s="37">
        <f>M42+W42</f>
        <v>93</v>
      </c>
      <c r="Y42" s="27">
        <v>92</v>
      </c>
      <c r="Z42" s="27">
        <v>97</v>
      </c>
      <c r="AA42" s="27">
        <f>Y42+Z42+X42</f>
        <v>282</v>
      </c>
    </row>
    <row r="43" spans="1:27" x14ac:dyDescent="0.25">
      <c r="A43" s="11">
        <v>37</v>
      </c>
      <c r="B43" s="32" t="s">
        <v>59</v>
      </c>
      <c r="C43" s="33" t="s">
        <v>4</v>
      </c>
      <c r="D43" s="11">
        <v>6</v>
      </c>
      <c r="E43" s="11">
        <v>4</v>
      </c>
      <c r="F43" s="11">
        <v>6</v>
      </c>
      <c r="G43" s="11">
        <v>6</v>
      </c>
      <c r="H43" s="11">
        <v>5</v>
      </c>
      <c r="I43" s="11">
        <v>4</v>
      </c>
      <c r="J43" s="11">
        <v>5</v>
      </c>
      <c r="K43" s="11">
        <v>6</v>
      </c>
      <c r="L43" s="11">
        <v>6</v>
      </c>
      <c r="M43" s="11">
        <f>SUM(D43:L43)</f>
        <v>48</v>
      </c>
      <c r="N43" s="11">
        <v>6</v>
      </c>
      <c r="O43" s="11">
        <v>5</v>
      </c>
      <c r="P43" s="11">
        <v>6</v>
      </c>
      <c r="Q43" s="11">
        <v>6</v>
      </c>
      <c r="R43" s="11">
        <v>5</v>
      </c>
      <c r="S43" s="11">
        <v>4</v>
      </c>
      <c r="T43" s="11">
        <v>3</v>
      </c>
      <c r="U43" s="11">
        <v>8</v>
      </c>
      <c r="V43" s="11">
        <v>4</v>
      </c>
      <c r="W43" s="37">
        <f>SUM(N43:V43)</f>
        <v>47</v>
      </c>
      <c r="X43" s="37">
        <f>M43+W43</f>
        <v>95</v>
      </c>
      <c r="Y43" s="27">
        <v>93</v>
      </c>
      <c r="Z43" s="27">
        <v>94</v>
      </c>
      <c r="AA43" s="27">
        <f>Y43+Z43+X43</f>
        <v>282</v>
      </c>
    </row>
    <row r="44" spans="1:27" x14ac:dyDescent="0.25">
      <c r="A44" s="11">
        <v>38</v>
      </c>
      <c r="B44" s="32" t="s">
        <v>63</v>
      </c>
      <c r="C44" s="33" t="s">
        <v>4</v>
      </c>
      <c r="D44" s="11">
        <v>4</v>
      </c>
      <c r="E44" s="11">
        <v>3</v>
      </c>
      <c r="F44" s="11">
        <v>6</v>
      </c>
      <c r="G44" s="11">
        <v>5</v>
      </c>
      <c r="H44" s="11">
        <v>7</v>
      </c>
      <c r="I44" s="11">
        <v>3</v>
      </c>
      <c r="J44" s="11">
        <v>4</v>
      </c>
      <c r="K44" s="11">
        <v>5</v>
      </c>
      <c r="L44" s="11">
        <v>7</v>
      </c>
      <c r="M44" s="11">
        <f>SUM(D44:L44)</f>
        <v>44</v>
      </c>
      <c r="N44" s="11">
        <v>7</v>
      </c>
      <c r="O44" s="11">
        <v>4</v>
      </c>
      <c r="P44" s="11">
        <v>7</v>
      </c>
      <c r="Q44" s="11">
        <v>9</v>
      </c>
      <c r="R44" s="11">
        <v>7</v>
      </c>
      <c r="S44" s="11">
        <v>5</v>
      </c>
      <c r="T44" s="11">
        <v>3</v>
      </c>
      <c r="U44" s="11">
        <v>5</v>
      </c>
      <c r="V44" s="11">
        <v>4</v>
      </c>
      <c r="W44" s="37">
        <f>SUM(N44:V44)</f>
        <v>51</v>
      </c>
      <c r="X44" s="37">
        <f>M44+W44</f>
        <v>95</v>
      </c>
      <c r="Y44" s="27">
        <v>90</v>
      </c>
      <c r="Z44" s="27">
        <v>97</v>
      </c>
      <c r="AA44" s="27">
        <f>Y44+Z44+X44</f>
        <v>282</v>
      </c>
    </row>
    <row r="45" spans="1:27" x14ac:dyDescent="0.25">
      <c r="A45" s="11">
        <v>39</v>
      </c>
      <c r="B45" s="32" t="s">
        <v>50</v>
      </c>
      <c r="C45" s="33" t="s">
        <v>4</v>
      </c>
      <c r="D45" s="11">
        <v>5</v>
      </c>
      <c r="E45" s="11">
        <v>3</v>
      </c>
      <c r="F45" s="11">
        <v>6</v>
      </c>
      <c r="G45" s="11">
        <v>5</v>
      </c>
      <c r="H45" s="11">
        <v>6</v>
      </c>
      <c r="I45" s="11">
        <v>4</v>
      </c>
      <c r="J45" s="11">
        <v>4</v>
      </c>
      <c r="K45" s="11">
        <v>5</v>
      </c>
      <c r="L45" s="11">
        <v>6</v>
      </c>
      <c r="M45" s="11">
        <f>SUM(D45:L45)</f>
        <v>44</v>
      </c>
      <c r="N45" s="11">
        <v>6</v>
      </c>
      <c r="O45" s="11">
        <v>3</v>
      </c>
      <c r="P45" s="11">
        <v>4</v>
      </c>
      <c r="Q45" s="11">
        <v>7</v>
      </c>
      <c r="R45" s="11">
        <v>6</v>
      </c>
      <c r="S45" s="11">
        <v>4</v>
      </c>
      <c r="T45" s="11">
        <v>4</v>
      </c>
      <c r="U45" s="11">
        <v>5</v>
      </c>
      <c r="V45" s="11">
        <v>5</v>
      </c>
      <c r="W45" s="37">
        <f>SUM(N45:V45)</f>
        <v>44</v>
      </c>
      <c r="X45" s="37">
        <f>M45+W45</f>
        <v>88</v>
      </c>
      <c r="Y45" s="27">
        <v>94</v>
      </c>
      <c r="Z45" s="27">
        <v>101</v>
      </c>
      <c r="AA45" s="27">
        <f>Y45+Z45+X45</f>
        <v>283</v>
      </c>
    </row>
    <row r="46" spans="1:27" x14ac:dyDescent="0.25">
      <c r="A46" s="11">
        <v>40</v>
      </c>
      <c r="B46" s="32" t="s">
        <v>89</v>
      </c>
      <c r="C46" s="33" t="s">
        <v>37</v>
      </c>
      <c r="D46" s="11">
        <v>5</v>
      </c>
      <c r="E46" s="11">
        <v>3</v>
      </c>
      <c r="F46" s="11">
        <v>8</v>
      </c>
      <c r="G46" s="11">
        <v>5</v>
      </c>
      <c r="H46" s="11">
        <v>7</v>
      </c>
      <c r="I46" s="11">
        <v>4</v>
      </c>
      <c r="J46" s="11">
        <v>5</v>
      </c>
      <c r="K46" s="11">
        <v>5</v>
      </c>
      <c r="L46" s="11">
        <v>6</v>
      </c>
      <c r="M46" s="11">
        <f>SUM(D46:L46)</f>
        <v>48</v>
      </c>
      <c r="N46" s="11">
        <v>6</v>
      </c>
      <c r="O46" s="11">
        <v>4</v>
      </c>
      <c r="P46" s="11">
        <v>5</v>
      </c>
      <c r="Q46" s="11">
        <v>7</v>
      </c>
      <c r="R46" s="11">
        <v>6</v>
      </c>
      <c r="S46" s="11">
        <v>4</v>
      </c>
      <c r="T46" s="11">
        <v>3</v>
      </c>
      <c r="U46" s="11">
        <v>6</v>
      </c>
      <c r="V46" s="11">
        <v>5</v>
      </c>
      <c r="W46" s="37">
        <f>SUM(N46:V46)</f>
        <v>46</v>
      </c>
      <c r="X46" s="37">
        <f>M46+W46</f>
        <v>94</v>
      </c>
      <c r="Y46" s="27">
        <v>98</v>
      </c>
      <c r="Z46" s="27">
        <v>91</v>
      </c>
      <c r="AA46" s="27">
        <f>Y46+Z46+X46</f>
        <v>283</v>
      </c>
    </row>
    <row r="47" spans="1:27" x14ac:dyDescent="0.25">
      <c r="A47" s="11">
        <v>41</v>
      </c>
      <c r="B47" s="32" t="s">
        <v>17</v>
      </c>
      <c r="C47" s="33" t="s">
        <v>125</v>
      </c>
      <c r="D47" s="11">
        <v>5</v>
      </c>
      <c r="E47" s="11">
        <v>4</v>
      </c>
      <c r="F47" s="11">
        <v>6</v>
      </c>
      <c r="G47" s="11">
        <v>5</v>
      </c>
      <c r="H47" s="11">
        <v>6</v>
      </c>
      <c r="I47" s="11">
        <v>4</v>
      </c>
      <c r="J47" s="11">
        <v>4</v>
      </c>
      <c r="K47" s="11">
        <v>5</v>
      </c>
      <c r="L47" s="11">
        <v>9</v>
      </c>
      <c r="M47" s="11">
        <f>SUM(D47:L47)</f>
        <v>48</v>
      </c>
      <c r="N47" s="11">
        <v>6</v>
      </c>
      <c r="O47" s="11">
        <v>5</v>
      </c>
      <c r="P47" s="11">
        <v>5</v>
      </c>
      <c r="Q47" s="11">
        <v>5</v>
      </c>
      <c r="R47" s="11">
        <v>6</v>
      </c>
      <c r="S47" s="11">
        <v>6</v>
      </c>
      <c r="T47" s="11">
        <v>4</v>
      </c>
      <c r="U47" s="11">
        <v>6</v>
      </c>
      <c r="V47" s="11">
        <v>6</v>
      </c>
      <c r="W47" s="37">
        <f>SUM(N47:V47)</f>
        <v>49</v>
      </c>
      <c r="X47" s="37">
        <f>M47+W47</f>
        <v>97</v>
      </c>
      <c r="Y47" s="27">
        <v>95</v>
      </c>
      <c r="Z47" s="27">
        <v>91</v>
      </c>
      <c r="AA47" s="27">
        <f>Y47+Z47+X47</f>
        <v>283</v>
      </c>
    </row>
    <row r="48" spans="1:27" x14ac:dyDescent="0.25">
      <c r="A48" s="11">
        <v>42</v>
      </c>
      <c r="B48" s="32" t="s">
        <v>26</v>
      </c>
      <c r="C48" s="33" t="s">
        <v>21</v>
      </c>
      <c r="D48" s="11">
        <v>5</v>
      </c>
      <c r="E48" s="11">
        <v>4</v>
      </c>
      <c r="F48" s="11">
        <v>6</v>
      </c>
      <c r="G48" s="11">
        <v>5</v>
      </c>
      <c r="H48" s="11">
        <v>5</v>
      </c>
      <c r="I48" s="11">
        <v>5</v>
      </c>
      <c r="J48" s="11">
        <v>5</v>
      </c>
      <c r="K48" s="11">
        <v>6</v>
      </c>
      <c r="L48" s="11">
        <v>6</v>
      </c>
      <c r="M48" s="11">
        <f>SUM(D48:L48)</f>
        <v>47</v>
      </c>
      <c r="N48" s="11">
        <v>5</v>
      </c>
      <c r="O48" s="11">
        <v>4</v>
      </c>
      <c r="P48" s="11">
        <v>6</v>
      </c>
      <c r="Q48" s="11">
        <v>6</v>
      </c>
      <c r="R48" s="11">
        <v>5</v>
      </c>
      <c r="S48" s="11">
        <v>4</v>
      </c>
      <c r="T48" s="11">
        <v>3</v>
      </c>
      <c r="U48" s="11">
        <v>6</v>
      </c>
      <c r="V48" s="11">
        <v>4</v>
      </c>
      <c r="W48" s="37">
        <f>SUM(N48:V48)</f>
        <v>43</v>
      </c>
      <c r="X48" s="37">
        <f>M48+W48</f>
        <v>90</v>
      </c>
      <c r="Y48" s="27">
        <v>93</v>
      </c>
      <c r="Z48" s="27">
        <v>101</v>
      </c>
      <c r="AA48" s="27">
        <f>Y48+Z48+X48</f>
        <v>284</v>
      </c>
    </row>
    <row r="49" spans="1:27" x14ac:dyDescent="0.25">
      <c r="A49" s="11">
        <v>43</v>
      </c>
      <c r="B49" s="32" t="s">
        <v>60</v>
      </c>
      <c r="C49" s="33" t="s">
        <v>4</v>
      </c>
      <c r="D49" s="11">
        <v>6</v>
      </c>
      <c r="E49" s="11">
        <v>5</v>
      </c>
      <c r="F49" s="11">
        <v>6</v>
      </c>
      <c r="G49" s="11">
        <v>6</v>
      </c>
      <c r="H49" s="11">
        <v>8</v>
      </c>
      <c r="I49" s="11">
        <v>3</v>
      </c>
      <c r="J49" s="11">
        <v>4</v>
      </c>
      <c r="K49" s="11">
        <v>5</v>
      </c>
      <c r="L49" s="11">
        <v>7</v>
      </c>
      <c r="M49" s="11">
        <f>SUM(D49:L49)</f>
        <v>50</v>
      </c>
      <c r="N49" s="11">
        <v>6</v>
      </c>
      <c r="O49" s="11">
        <v>3</v>
      </c>
      <c r="P49" s="11">
        <v>6</v>
      </c>
      <c r="Q49" s="11">
        <v>6</v>
      </c>
      <c r="R49" s="11">
        <v>5</v>
      </c>
      <c r="S49" s="11">
        <v>4</v>
      </c>
      <c r="T49" s="11">
        <v>4</v>
      </c>
      <c r="U49" s="11">
        <v>7</v>
      </c>
      <c r="V49" s="11">
        <v>5</v>
      </c>
      <c r="W49" s="37">
        <f>SUM(N49:V49)</f>
        <v>46</v>
      </c>
      <c r="X49" s="37">
        <f>M49+W49</f>
        <v>96</v>
      </c>
      <c r="Y49" s="27">
        <v>93</v>
      </c>
      <c r="Z49" s="27">
        <v>97</v>
      </c>
      <c r="AA49" s="27">
        <f>Y49+Z49+X49</f>
        <v>286</v>
      </c>
    </row>
    <row r="50" spans="1:27" x14ac:dyDescent="0.25">
      <c r="A50" s="11">
        <v>44</v>
      </c>
      <c r="B50" s="32" t="s">
        <v>64</v>
      </c>
      <c r="C50" s="33" t="s">
        <v>4</v>
      </c>
      <c r="D50" s="11">
        <v>6</v>
      </c>
      <c r="E50" s="11">
        <v>4</v>
      </c>
      <c r="F50" s="11">
        <v>7</v>
      </c>
      <c r="G50" s="11">
        <v>3</v>
      </c>
      <c r="H50" s="11">
        <v>6</v>
      </c>
      <c r="I50" s="11">
        <v>5</v>
      </c>
      <c r="J50" s="11">
        <v>5</v>
      </c>
      <c r="K50" s="11">
        <v>6</v>
      </c>
      <c r="L50" s="11">
        <v>6</v>
      </c>
      <c r="M50" s="11">
        <f>SUM(D50:L50)</f>
        <v>48</v>
      </c>
      <c r="N50" s="11">
        <v>5</v>
      </c>
      <c r="O50" s="11">
        <v>4</v>
      </c>
      <c r="P50" s="11">
        <v>6</v>
      </c>
      <c r="Q50" s="11">
        <v>6</v>
      </c>
      <c r="R50" s="11">
        <v>9</v>
      </c>
      <c r="S50" s="11">
        <v>5</v>
      </c>
      <c r="T50" s="11">
        <v>3</v>
      </c>
      <c r="U50" s="11">
        <v>6</v>
      </c>
      <c r="V50" s="11">
        <v>5</v>
      </c>
      <c r="W50" s="37">
        <f>SUM(N50:V50)</f>
        <v>49</v>
      </c>
      <c r="X50" s="37">
        <f>M50+W50</f>
        <v>97</v>
      </c>
      <c r="Y50" s="27">
        <v>98</v>
      </c>
      <c r="Z50" s="27">
        <v>91</v>
      </c>
      <c r="AA50" s="27">
        <f>Y50+Z50+X50</f>
        <v>286</v>
      </c>
    </row>
    <row r="51" spans="1:27" x14ac:dyDescent="0.25">
      <c r="A51" s="11">
        <v>45</v>
      </c>
      <c r="B51" s="32" t="s">
        <v>25</v>
      </c>
      <c r="C51" s="33" t="s">
        <v>21</v>
      </c>
      <c r="D51" s="11">
        <v>5</v>
      </c>
      <c r="E51" s="11">
        <v>4</v>
      </c>
      <c r="F51" s="11">
        <v>7</v>
      </c>
      <c r="G51" s="11">
        <v>4</v>
      </c>
      <c r="H51" s="11">
        <v>7</v>
      </c>
      <c r="I51" s="11">
        <v>5</v>
      </c>
      <c r="J51" s="11">
        <v>5</v>
      </c>
      <c r="K51" s="11">
        <v>5</v>
      </c>
      <c r="L51" s="11">
        <v>6</v>
      </c>
      <c r="M51" s="11">
        <f>SUM(D51:L51)</f>
        <v>48</v>
      </c>
      <c r="N51" s="11">
        <v>7</v>
      </c>
      <c r="O51" s="11">
        <v>3</v>
      </c>
      <c r="P51" s="11">
        <v>5</v>
      </c>
      <c r="Q51" s="11">
        <v>7</v>
      </c>
      <c r="R51" s="11">
        <v>9</v>
      </c>
      <c r="S51" s="11">
        <v>6</v>
      </c>
      <c r="T51" s="11">
        <v>3</v>
      </c>
      <c r="U51" s="11">
        <v>8</v>
      </c>
      <c r="V51" s="11">
        <v>4</v>
      </c>
      <c r="W51" s="37">
        <f>SUM(N51:V51)</f>
        <v>52</v>
      </c>
      <c r="X51" s="37">
        <f>M51+W51</f>
        <v>100</v>
      </c>
      <c r="Y51" s="27">
        <v>98</v>
      </c>
      <c r="Z51" s="27">
        <v>88</v>
      </c>
      <c r="AA51" s="27">
        <f>Y51+Z51+X51</f>
        <v>286</v>
      </c>
    </row>
    <row r="52" spans="1:27" x14ac:dyDescent="0.25">
      <c r="A52" s="11">
        <v>46</v>
      </c>
      <c r="B52" s="32" t="s">
        <v>62</v>
      </c>
      <c r="C52" s="33" t="s">
        <v>4</v>
      </c>
      <c r="D52" s="11">
        <v>6</v>
      </c>
      <c r="E52" s="11">
        <v>4</v>
      </c>
      <c r="F52" s="11">
        <v>7</v>
      </c>
      <c r="G52" s="11">
        <v>5</v>
      </c>
      <c r="H52" s="11">
        <v>5</v>
      </c>
      <c r="I52" s="11">
        <v>4</v>
      </c>
      <c r="J52" s="11">
        <v>6</v>
      </c>
      <c r="K52" s="11">
        <v>5</v>
      </c>
      <c r="L52" s="11">
        <v>6</v>
      </c>
      <c r="M52" s="11">
        <f>SUM(D52:L52)</f>
        <v>48</v>
      </c>
      <c r="N52" s="11">
        <v>5</v>
      </c>
      <c r="O52" s="11">
        <v>6</v>
      </c>
      <c r="P52" s="11">
        <v>5</v>
      </c>
      <c r="Q52" s="11">
        <v>6</v>
      </c>
      <c r="R52" s="11">
        <v>5</v>
      </c>
      <c r="S52" s="11">
        <v>5</v>
      </c>
      <c r="T52" s="11">
        <v>4</v>
      </c>
      <c r="U52" s="11">
        <v>7</v>
      </c>
      <c r="V52" s="11">
        <v>4</v>
      </c>
      <c r="W52" s="37">
        <f>SUM(N52:V52)</f>
        <v>47</v>
      </c>
      <c r="X52" s="37">
        <f>M52+W52</f>
        <v>95</v>
      </c>
      <c r="Y52" s="27">
        <v>98</v>
      </c>
      <c r="Z52" s="27">
        <v>94</v>
      </c>
      <c r="AA52" s="27">
        <f>Y52+Z52+X52</f>
        <v>287</v>
      </c>
    </row>
    <row r="53" spans="1:27" x14ac:dyDescent="0.25">
      <c r="A53" s="11">
        <v>47</v>
      </c>
      <c r="B53" s="32" t="s">
        <v>51</v>
      </c>
      <c r="C53" s="33" t="s">
        <v>4</v>
      </c>
      <c r="D53" s="11">
        <v>5</v>
      </c>
      <c r="E53" s="11">
        <v>4</v>
      </c>
      <c r="F53" s="11">
        <v>6</v>
      </c>
      <c r="G53" s="11">
        <v>5</v>
      </c>
      <c r="H53" s="11">
        <v>5</v>
      </c>
      <c r="I53" s="11">
        <v>5</v>
      </c>
      <c r="J53" s="11">
        <v>5</v>
      </c>
      <c r="K53" s="11">
        <v>6</v>
      </c>
      <c r="L53" s="11">
        <v>8</v>
      </c>
      <c r="M53" s="11">
        <f>SUM(D53:L53)</f>
        <v>49</v>
      </c>
      <c r="N53" s="11">
        <v>5</v>
      </c>
      <c r="O53" s="11">
        <v>5</v>
      </c>
      <c r="P53" s="11">
        <v>4</v>
      </c>
      <c r="Q53" s="11">
        <v>6</v>
      </c>
      <c r="R53" s="11">
        <v>5</v>
      </c>
      <c r="S53" s="11">
        <v>8</v>
      </c>
      <c r="T53" s="11">
        <v>4</v>
      </c>
      <c r="U53" s="11">
        <v>6</v>
      </c>
      <c r="V53" s="11">
        <v>5</v>
      </c>
      <c r="W53" s="37">
        <f>SUM(N53:V53)</f>
        <v>48</v>
      </c>
      <c r="X53" s="37">
        <f>M53+W53</f>
        <v>97</v>
      </c>
      <c r="Y53" s="27">
        <v>100</v>
      </c>
      <c r="Z53" s="27">
        <v>90</v>
      </c>
      <c r="AA53" s="27">
        <f>Y53+Z53+X53</f>
        <v>287</v>
      </c>
    </row>
    <row r="54" spans="1:27" x14ac:dyDescent="0.25">
      <c r="A54" s="11">
        <v>48</v>
      </c>
      <c r="B54" s="32" t="s">
        <v>42</v>
      </c>
      <c r="C54" s="33" t="s">
        <v>37</v>
      </c>
      <c r="D54" s="11">
        <v>5</v>
      </c>
      <c r="E54" s="11">
        <v>3</v>
      </c>
      <c r="F54" s="11">
        <v>7</v>
      </c>
      <c r="G54" s="11">
        <v>5</v>
      </c>
      <c r="H54" s="11">
        <v>5</v>
      </c>
      <c r="I54" s="11">
        <v>4</v>
      </c>
      <c r="J54" s="11">
        <v>6</v>
      </c>
      <c r="K54" s="11">
        <v>5</v>
      </c>
      <c r="L54" s="11">
        <v>7</v>
      </c>
      <c r="M54" s="11">
        <f>SUM(D54:L54)</f>
        <v>47</v>
      </c>
      <c r="N54" s="11">
        <v>5</v>
      </c>
      <c r="O54" s="11">
        <v>4</v>
      </c>
      <c r="P54" s="11">
        <v>5</v>
      </c>
      <c r="Q54" s="11">
        <v>7</v>
      </c>
      <c r="R54" s="11">
        <v>5</v>
      </c>
      <c r="S54" s="11">
        <v>6</v>
      </c>
      <c r="T54" s="11">
        <v>3</v>
      </c>
      <c r="U54" s="11">
        <v>6</v>
      </c>
      <c r="V54" s="11">
        <v>5</v>
      </c>
      <c r="W54" s="37">
        <f>SUM(N54:V54)</f>
        <v>46</v>
      </c>
      <c r="X54" s="37">
        <f>M54+W54</f>
        <v>93</v>
      </c>
      <c r="Y54" s="27">
        <v>96</v>
      </c>
      <c r="Z54" s="27">
        <v>100</v>
      </c>
      <c r="AA54" s="27">
        <f>Y54+Z54+X54</f>
        <v>289</v>
      </c>
    </row>
    <row r="55" spans="1:27" x14ac:dyDescent="0.25">
      <c r="A55" s="11">
        <v>49</v>
      </c>
      <c r="B55" s="32" t="s">
        <v>52</v>
      </c>
      <c r="C55" s="33" t="s">
        <v>4</v>
      </c>
      <c r="D55" s="11">
        <v>5</v>
      </c>
      <c r="E55" s="11">
        <v>4</v>
      </c>
      <c r="F55" s="11">
        <v>7</v>
      </c>
      <c r="G55" s="11">
        <v>5</v>
      </c>
      <c r="H55" s="11">
        <v>5</v>
      </c>
      <c r="I55" s="11">
        <v>4</v>
      </c>
      <c r="J55" s="11">
        <v>8</v>
      </c>
      <c r="K55" s="11">
        <v>7</v>
      </c>
      <c r="L55" s="11">
        <v>7</v>
      </c>
      <c r="M55" s="11">
        <f>SUM(D55:L55)</f>
        <v>52</v>
      </c>
      <c r="N55" s="11">
        <v>7</v>
      </c>
      <c r="O55" s="11">
        <v>3</v>
      </c>
      <c r="P55" s="11">
        <v>5</v>
      </c>
      <c r="Q55" s="11">
        <v>9</v>
      </c>
      <c r="R55" s="11">
        <v>5</v>
      </c>
      <c r="S55" s="11">
        <v>6</v>
      </c>
      <c r="T55" s="11">
        <v>3</v>
      </c>
      <c r="U55" s="11">
        <v>5</v>
      </c>
      <c r="V55" s="11">
        <v>5</v>
      </c>
      <c r="W55" s="37">
        <f>SUM(N55:V55)</f>
        <v>48</v>
      </c>
      <c r="X55" s="37">
        <f>M55+W55</f>
        <v>100</v>
      </c>
      <c r="Y55" s="27">
        <v>99</v>
      </c>
      <c r="Z55" s="27">
        <v>90</v>
      </c>
      <c r="AA55" s="27">
        <f>Y55+Z55+X55</f>
        <v>289</v>
      </c>
    </row>
    <row r="56" spans="1:27" x14ac:dyDescent="0.25">
      <c r="A56" s="11">
        <v>50</v>
      </c>
      <c r="B56" s="32" t="s">
        <v>72</v>
      </c>
      <c r="C56" s="33" t="s">
        <v>4</v>
      </c>
      <c r="D56" s="11">
        <v>6</v>
      </c>
      <c r="E56" s="11">
        <v>3</v>
      </c>
      <c r="F56" s="11">
        <v>6</v>
      </c>
      <c r="G56" s="11">
        <v>6</v>
      </c>
      <c r="H56" s="11">
        <v>6</v>
      </c>
      <c r="I56" s="11">
        <v>4</v>
      </c>
      <c r="J56" s="11">
        <v>5</v>
      </c>
      <c r="K56" s="11">
        <v>5</v>
      </c>
      <c r="L56" s="11">
        <v>7</v>
      </c>
      <c r="M56" s="11">
        <f>SUM(D56:L56)</f>
        <v>48</v>
      </c>
      <c r="N56" s="11">
        <v>5</v>
      </c>
      <c r="O56" s="11">
        <v>3</v>
      </c>
      <c r="P56" s="11">
        <v>6</v>
      </c>
      <c r="Q56" s="11">
        <v>6</v>
      </c>
      <c r="R56" s="11">
        <v>5</v>
      </c>
      <c r="S56" s="11">
        <v>5</v>
      </c>
      <c r="T56" s="11">
        <v>4</v>
      </c>
      <c r="U56" s="11">
        <v>6</v>
      </c>
      <c r="V56" s="11">
        <v>5</v>
      </c>
      <c r="W56" s="37">
        <f>SUM(N56:V56)</f>
        <v>45</v>
      </c>
      <c r="X56" s="37">
        <f>M56+W56</f>
        <v>93</v>
      </c>
      <c r="Y56" s="27">
        <v>98</v>
      </c>
      <c r="Z56" s="27">
        <v>99</v>
      </c>
      <c r="AA56" s="27">
        <f>Y56+Z56+X56</f>
        <v>290</v>
      </c>
    </row>
    <row r="57" spans="1:27" x14ac:dyDescent="0.25">
      <c r="A57" s="11">
        <v>51</v>
      </c>
      <c r="B57" s="32" t="s">
        <v>139</v>
      </c>
      <c r="C57" s="33" t="s">
        <v>125</v>
      </c>
      <c r="D57" s="11">
        <v>6</v>
      </c>
      <c r="E57" s="11">
        <v>4</v>
      </c>
      <c r="F57" s="11">
        <v>8</v>
      </c>
      <c r="G57" s="11">
        <v>6</v>
      </c>
      <c r="H57" s="11">
        <v>6</v>
      </c>
      <c r="I57" s="11">
        <v>3</v>
      </c>
      <c r="J57" s="11">
        <v>6</v>
      </c>
      <c r="K57" s="11">
        <v>6</v>
      </c>
      <c r="L57" s="11">
        <v>9</v>
      </c>
      <c r="M57" s="11">
        <f>SUM(D57:L57)</f>
        <v>54</v>
      </c>
      <c r="N57" s="11">
        <v>6</v>
      </c>
      <c r="O57" s="11">
        <v>4</v>
      </c>
      <c r="P57" s="11">
        <v>6</v>
      </c>
      <c r="Q57" s="11">
        <v>6</v>
      </c>
      <c r="R57" s="11">
        <v>6</v>
      </c>
      <c r="S57" s="11">
        <v>6</v>
      </c>
      <c r="T57" s="11">
        <v>5</v>
      </c>
      <c r="U57" s="11">
        <v>9</v>
      </c>
      <c r="V57" s="11">
        <v>6</v>
      </c>
      <c r="W57" s="37">
        <f>SUM(N57:V57)</f>
        <v>54</v>
      </c>
      <c r="X57" s="37">
        <f>M57+W57</f>
        <v>108</v>
      </c>
      <c r="Y57" s="27">
        <v>90</v>
      </c>
      <c r="Z57" s="27">
        <v>93</v>
      </c>
      <c r="AA57" s="27">
        <f>Y57+Z57+X57</f>
        <v>291</v>
      </c>
    </row>
    <row r="58" spans="1:27" x14ac:dyDescent="0.25">
      <c r="A58" s="11">
        <v>52</v>
      </c>
      <c r="B58" s="32" t="s">
        <v>53</v>
      </c>
      <c r="C58" s="33" t="s">
        <v>4</v>
      </c>
      <c r="D58" s="11">
        <v>6</v>
      </c>
      <c r="E58" s="11">
        <v>4</v>
      </c>
      <c r="F58" s="11">
        <v>6</v>
      </c>
      <c r="G58" s="11">
        <v>5</v>
      </c>
      <c r="H58" s="11">
        <v>5</v>
      </c>
      <c r="I58" s="11">
        <v>3</v>
      </c>
      <c r="J58" s="11">
        <v>5</v>
      </c>
      <c r="K58" s="11">
        <v>7</v>
      </c>
      <c r="L58" s="11">
        <v>6</v>
      </c>
      <c r="M58" s="11">
        <f>SUM(D58:L58)</f>
        <v>47</v>
      </c>
      <c r="N58" s="11">
        <v>4</v>
      </c>
      <c r="O58" s="11">
        <v>2</v>
      </c>
      <c r="P58" s="11">
        <v>7</v>
      </c>
      <c r="Q58" s="11">
        <v>7</v>
      </c>
      <c r="R58" s="11">
        <v>5</v>
      </c>
      <c r="S58" s="11">
        <v>5</v>
      </c>
      <c r="T58" s="11">
        <v>3</v>
      </c>
      <c r="U58" s="11">
        <v>6</v>
      </c>
      <c r="V58" s="11">
        <v>5</v>
      </c>
      <c r="W58" s="37">
        <f>SUM(N58:V58)</f>
        <v>44</v>
      </c>
      <c r="X58" s="37">
        <f>M58+W58</f>
        <v>91</v>
      </c>
      <c r="Y58" s="27">
        <v>96</v>
      </c>
      <c r="Z58" s="27">
        <v>105</v>
      </c>
      <c r="AA58" s="27">
        <f>Y58+Z58+X58</f>
        <v>292</v>
      </c>
    </row>
    <row r="59" spans="1:27" x14ac:dyDescent="0.25">
      <c r="A59" s="11">
        <v>53</v>
      </c>
      <c r="B59" s="32" t="s">
        <v>268</v>
      </c>
      <c r="C59" s="33" t="s">
        <v>37</v>
      </c>
      <c r="D59" s="11">
        <v>5</v>
      </c>
      <c r="E59" s="11">
        <v>4</v>
      </c>
      <c r="F59" s="11">
        <v>6</v>
      </c>
      <c r="G59" s="11">
        <v>4</v>
      </c>
      <c r="H59" s="11">
        <v>5</v>
      </c>
      <c r="I59" s="11">
        <v>5</v>
      </c>
      <c r="J59" s="11">
        <v>5</v>
      </c>
      <c r="K59" s="11">
        <v>6</v>
      </c>
      <c r="L59" s="11">
        <v>9</v>
      </c>
      <c r="M59" s="11">
        <f>SUM(D59:L59)</f>
        <v>49</v>
      </c>
      <c r="N59" s="11">
        <v>8</v>
      </c>
      <c r="O59" s="11">
        <v>5</v>
      </c>
      <c r="P59" s="11">
        <v>6</v>
      </c>
      <c r="Q59" s="11">
        <v>5</v>
      </c>
      <c r="R59" s="11">
        <v>5</v>
      </c>
      <c r="S59" s="11">
        <v>6</v>
      </c>
      <c r="T59" s="11">
        <v>3</v>
      </c>
      <c r="U59" s="11">
        <v>6</v>
      </c>
      <c r="V59" s="11">
        <v>5</v>
      </c>
      <c r="W59" s="37">
        <f>SUM(N59:V59)</f>
        <v>49</v>
      </c>
      <c r="X59" s="37">
        <f>M59+W59</f>
        <v>98</v>
      </c>
      <c r="Y59" s="27">
        <v>91</v>
      </c>
      <c r="Z59" s="27">
        <v>105</v>
      </c>
      <c r="AA59" s="27">
        <f>Y59+Z59+X59</f>
        <v>294</v>
      </c>
    </row>
    <row r="60" spans="1:27" x14ac:dyDescent="0.25">
      <c r="A60" s="11">
        <v>54</v>
      </c>
      <c r="B60" s="32" t="s">
        <v>27</v>
      </c>
      <c r="C60" s="33" t="s">
        <v>21</v>
      </c>
      <c r="D60" s="11">
        <v>6</v>
      </c>
      <c r="E60" s="11">
        <v>4</v>
      </c>
      <c r="F60" s="11">
        <v>7</v>
      </c>
      <c r="G60" s="11">
        <v>6</v>
      </c>
      <c r="H60" s="11">
        <v>6</v>
      </c>
      <c r="I60" s="11">
        <v>4</v>
      </c>
      <c r="J60" s="11">
        <v>6</v>
      </c>
      <c r="K60" s="11">
        <v>6</v>
      </c>
      <c r="L60" s="11">
        <v>7</v>
      </c>
      <c r="M60" s="11">
        <f>SUM(D60:L60)</f>
        <v>52</v>
      </c>
      <c r="N60" s="11">
        <v>5</v>
      </c>
      <c r="O60" s="11">
        <v>4</v>
      </c>
      <c r="P60" s="11">
        <v>6</v>
      </c>
      <c r="Q60" s="11">
        <v>7</v>
      </c>
      <c r="R60" s="11">
        <v>6</v>
      </c>
      <c r="S60" s="11">
        <v>4</v>
      </c>
      <c r="T60" s="11">
        <v>4</v>
      </c>
      <c r="U60" s="11">
        <v>9</v>
      </c>
      <c r="V60" s="11">
        <v>5</v>
      </c>
      <c r="W60" s="37">
        <f>SUM(N60:V60)</f>
        <v>50</v>
      </c>
      <c r="X60" s="37">
        <f>M60+W60</f>
        <v>102</v>
      </c>
      <c r="Y60" s="27">
        <v>98</v>
      </c>
      <c r="Z60" s="27">
        <v>94</v>
      </c>
      <c r="AA60" s="27">
        <f>Y60+Z60+X60</f>
        <v>294</v>
      </c>
    </row>
    <row r="61" spans="1:27" x14ac:dyDescent="0.25">
      <c r="A61" s="11">
        <v>55</v>
      </c>
      <c r="B61" s="32" t="s">
        <v>135</v>
      </c>
      <c r="C61" s="33" t="s">
        <v>125</v>
      </c>
      <c r="D61" s="11">
        <v>5</v>
      </c>
      <c r="E61" s="11">
        <v>3</v>
      </c>
      <c r="F61" s="11">
        <v>7</v>
      </c>
      <c r="G61" s="11">
        <v>5</v>
      </c>
      <c r="H61" s="11">
        <v>7</v>
      </c>
      <c r="I61" s="11">
        <v>4</v>
      </c>
      <c r="J61" s="11">
        <v>6</v>
      </c>
      <c r="K61" s="11">
        <v>5</v>
      </c>
      <c r="L61" s="11">
        <v>6</v>
      </c>
      <c r="M61" s="11">
        <f>SUM(D61:L61)</f>
        <v>48</v>
      </c>
      <c r="N61" s="11">
        <v>7</v>
      </c>
      <c r="O61" s="11">
        <v>4</v>
      </c>
      <c r="P61" s="11">
        <v>7</v>
      </c>
      <c r="Q61" s="11">
        <v>6</v>
      </c>
      <c r="R61" s="11">
        <v>6</v>
      </c>
      <c r="S61" s="11">
        <v>5</v>
      </c>
      <c r="T61" s="11">
        <v>3</v>
      </c>
      <c r="U61" s="11">
        <v>5</v>
      </c>
      <c r="V61" s="11">
        <v>5</v>
      </c>
      <c r="W61" s="37">
        <f>SUM(N61:V61)</f>
        <v>48</v>
      </c>
      <c r="X61" s="37">
        <f>M61+W61</f>
        <v>96</v>
      </c>
      <c r="Y61" s="27">
        <v>97</v>
      </c>
      <c r="Z61" s="27">
        <v>103</v>
      </c>
      <c r="AA61" s="27">
        <f>Y61+Z61+X61</f>
        <v>296</v>
      </c>
    </row>
    <row r="62" spans="1:27" x14ac:dyDescent="0.25">
      <c r="A62" s="11">
        <v>56</v>
      </c>
      <c r="B62" s="32" t="s">
        <v>41</v>
      </c>
      <c r="C62" s="33" t="s">
        <v>37</v>
      </c>
      <c r="D62" s="11">
        <v>6</v>
      </c>
      <c r="E62" s="11">
        <v>5</v>
      </c>
      <c r="F62" s="11">
        <v>5</v>
      </c>
      <c r="G62" s="11">
        <v>5</v>
      </c>
      <c r="H62" s="11">
        <v>4</v>
      </c>
      <c r="I62" s="11">
        <v>3</v>
      </c>
      <c r="J62" s="11">
        <v>6</v>
      </c>
      <c r="K62" s="11">
        <v>5</v>
      </c>
      <c r="L62" s="11">
        <v>7</v>
      </c>
      <c r="M62" s="11">
        <f>SUM(D62:L62)</f>
        <v>46</v>
      </c>
      <c r="N62" s="11">
        <v>6</v>
      </c>
      <c r="O62" s="11">
        <v>6</v>
      </c>
      <c r="P62" s="11">
        <v>5</v>
      </c>
      <c r="Q62" s="11">
        <v>8</v>
      </c>
      <c r="R62" s="11">
        <v>6</v>
      </c>
      <c r="S62" s="11">
        <v>5</v>
      </c>
      <c r="T62" s="11">
        <v>7</v>
      </c>
      <c r="U62" s="11">
        <v>7</v>
      </c>
      <c r="V62" s="11">
        <v>5</v>
      </c>
      <c r="W62" s="37">
        <f>SUM(N62:V62)</f>
        <v>55</v>
      </c>
      <c r="X62" s="37">
        <f>M62+W62</f>
        <v>101</v>
      </c>
      <c r="Y62" s="27">
        <v>97</v>
      </c>
      <c r="Z62" s="27">
        <v>98</v>
      </c>
      <c r="AA62" s="27">
        <f>Y62+Z62+X62</f>
        <v>296</v>
      </c>
    </row>
    <row r="63" spans="1:27" x14ac:dyDescent="0.25">
      <c r="A63" s="11">
        <v>57</v>
      </c>
      <c r="B63" s="32" t="s">
        <v>48</v>
      </c>
      <c r="C63" s="33" t="s">
        <v>4</v>
      </c>
      <c r="D63" s="11">
        <v>8</v>
      </c>
      <c r="E63" s="11">
        <v>3</v>
      </c>
      <c r="F63" s="11">
        <v>8</v>
      </c>
      <c r="G63" s="11">
        <v>4</v>
      </c>
      <c r="H63" s="11">
        <v>5</v>
      </c>
      <c r="I63" s="11">
        <v>5</v>
      </c>
      <c r="J63" s="11">
        <v>5</v>
      </c>
      <c r="K63" s="11">
        <v>8</v>
      </c>
      <c r="L63" s="11">
        <v>8</v>
      </c>
      <c r="M63" s="11">
        <f>SUM(D63:L63)</f>
        <v>54</v>
      </c>
      <c r="N63" s="11">
        <v>7</v>
      </c>
      <c r="O63" s="11">
        <v>6</v>
      </c>
      <c r="P63" s="11">
        <v>6</v>
      </c>
      <c r="Q63" s="11">
        <v>5</v>
      </c>
      <c r="R63" s="11">
        <v>5</v>
      </c>
      <c r="S63" s="11">
        <v>4</v>
      </c>
      <c r="T63" s="11">
        <v>4</v>
      </c>
      <c r="U63" s="11">
        <v>8</v>
      </c>
      <c r="V63" s="11">
        <v>5</v>
      </c>
      <c r="W63" s="37">
        <f>SUM(N63:V63)</f>
        <v>50</v>
      </c>
      <c r="X63" s="37">
        <f>M63+W63</f>
        <v>104</v>
      </c>
      <c r="Y63" s="27">
        <v>97</v>
      </c>
      <c r="Z63" s="27">
        <v>97</v>
      </c>
      <c r="AA63" s="27">
        <f>Y63+Z63+X63</f>
        <v>298</v>
      </c>
    </row>
    <row r="64" spans="1:27" x14ac:dyDescent="0.25">
      <c r="A64" s="11">
        <v>58</v>
      </c>
      <c r="B64" s="32" t="s">
        <v>29</v>
      </c>
      <c r="C64" s="33" t="s">
        <v>21</v>
      </c>
      <c r="D64" s="11">
        <v>6</v>
      </c>
      <c r="E64" s="11">
        <v>3</v>
      </c>
      <c r="F64" s="11">
        <v>8</v>
      </c>
      <c r="G64" s="11">
        <v>5</v>
      </c>
      <c r="H64" s="11">
        <v>9</v>
      </c>
      <c r="I64" s="11">
        <v>3</v>
      </c>
      <c r="J64" s="11">
        <v>5</v>
      </c>
      <c r="K64" s="11">
        <v>5</v>
      </c>
      <c r="L64" s="11">
        <v>6</v>
      </c>
      <c r="M64" s="11">
        <f>SUM(D64:L64)</f>
        <v>50</v>
      </c>
      <c r="N64" s="11">
        <v>6</v>
      </c>
      <c r="O64" s="11">
        <v>4</v>
      </c>
      <c r="P64" s="11">
        <v>5</v>
      </c>
      <c r="Q64" s="11">
        <v>7</v>
      </c>
      <c r="R64" s="11">
        <v>5</v>
      </c>
      <c r="S64" s="11">
        <v>6</v>
      </c>
      <c r="T64" s="11">
        <v>5</v>
      </c>
      <c r="U64" s="11">
        <v>8</v>
      </c>
      <c r="V64" s="11">
        <v>5</v>
      </c>
      <c r="W64" s="37">
        <f>SUM(N64:V64)</f>
        <v>51</v>
      </c>
      <c r="X64" s="37">
        <f>M64+W64</f>
        <v>101</v>
      </c>
      <c r="Y64" s="27">
        <v>102</v>
      </c>
      <c r="Z64" s="27">
        <v>100</v>
      </c>
      <c r="AA64" s="27">
        <f>Y64+Z64+X64</f>
        <v>303</v>
      </c>
    </row>
    <row r="65" spans="1:27" x14ac:dyDescent="0.25">
      <c r="A65" s="11">
        <v>59</v>
      </c>
      <c r="B65" s="32" t="s">
        <v>140</v>
      </c>
      <c r="C65" s="33" t="s">
        <v>125</v>
      </c>
      <c r="D65" s="11">
        <v>6</v>
      </c>
      <c r="E65" s="11">
        <v>4</v>
      </c>
      <c r="F65" s="11">
        <v>6</v>
      </c>
      <c r="G65" s="11">
        <v>5</v>
      </c>
      <c r="H65" s="11">
        <v>5</v>
      </c>
      <c r="I65" s="11">
        <v>4</v>
      </c>
      <c r="J65" s="11">
        <v>5</v>
      </c>
      <c r="K65" s="11">
        <v>6</v>
      </c>
      <c r="L65" s="11">
        <v>9</v>
      </c>
      <c r="M65" s="11">
        <f>SUM(D65:L65)</f>
        <v>50</v>
      </c>
      <c r="N65" s="11">
        <v>7</v>
      </c>
      <c r="O65" s="11">
        <v>4</v>
      </c>
      <c r="P65" s="11">
        <v>5</v>
      </c>
      <c r="Q65" s="11">
        <v>6</v>
      </c>
      <c r="R65" s="11">
        <v>7</v>
      </c>
      <c r="S65" s="11">
        <v>5</v>
      </c>
      <c r="T65" s="11">
        <v>4</v>
      </c>
      <c r="U65" s="11">
        <v>9</v>
      </c>
      <c r="V65" s="11">
        <v>6</v>
      </c>
      <c r="W65" s="37">
        <f>SUM(N65:V65)</f>
        <v>53</v>
      </c>
      <c r="X65" s="37">
        <f>M65+W65</f>
        <v>103</v>
      </c>
      <c r="Y65" s="27">
        <v>97</v>
      </c>
      <c r="Z65" s="27">
        <v>105</v>
      </c>
      <c r="AA65" s="27">
        <f>Y65+Z65+X65</f>
        <v>305</v>
      </c>
    </row>
    <row r="66" spans="1:27" x14ac:dyDescent="0.25">
      <c r="A66" s="11">
        <v>60</v>
      </c>
      <c r="B66" s="32" t="s">
        <v>20</v>
      </c>
      <c r="C66" s="33" t="s">
        <v>21</v>
      </c>
      <c r="D66" s="11">
        <v>6</v>
      </c>
      <c r="E66" s="11">
        <v>4</v>
      </c>
      <c r="F66" s="11">
        <v>7</v>
      </c>
      <c r="G66" s="11">
        <v>6</v>
      </c>
      <c r="H66" s="11">
        <v>7</v>
      </c>
      <c r="I66" s="11">
        <v>4</v>
      </c>
      <c r="J66" s="11">
        <v>5</v>
      </c>
      <c r="K66" s="11">
        <v>5</v>
      </c>
      <c r="L66" s="11">
        <v>8</v>
      </c>
      <c r="M66" s="11">
        <f>SUM(D66:L66)</f>
        <v>52</v>
      </c>
      <c r="N66" s="11">
        <v>6</v>
      </c>
      <c r="O66" s="11">
        <v>5</v>
      </c>
      <c r="P66" s="11">
        <v>7</v>
      </c>
      <c r="Q66" s="11">
        <v>9</v>
      </c>
      <c r="R66" s="11">
        <v>6</v>
      </c>
      <c r="S66" s="11">
        <v>5</v>
      </c>
      <c r="T66" s="11">
        <v>4</v>
      </c>
      <c r="U66" s="11">
        <v>7</v>
      </c>
      <c r="V66" s="11">
        <v>6</v>
      </c>
      <c r="W66" s="37">
        <f>SUM(N66:V66)</f>
        <v>55</v>
      </c>
      <c r="X66" s="37">
        <f>M66+W66</f>
        <v>107</v>
      </c>
      <c r="Y66" s="27">
        <v>96</v>
      </c>
      <c r="Z66" s="27">
        <v>105</v>
      </c>
      <c r="AA66" s="27">
        <f>Y66+Z66+X66</f>
        <v>308</v>
      </c>
    </row>
    <row r="67" spans="1:27" x14ac:dyDescent="0.25">
      <c r="A67" s="11">
        <v>61</v>
      </c>
      <c r="B67" s="32" t="s">
        <v>70</v>
      </c>
      <c r="C67" s="33" t="s">
        <v>4</v>
      </c>
      <c r="D67" s="11">
        <v>5</v>
      </c>
      <c r="E67" s="11">
        <v>5</v>
      </c>
      <c r="F67" s="11">
        <v>6</v>
      </c>
      <c r="G67" s="11">
        <v>5</v>
      </c>
      <c r="H67" s="11">
        <v>6</v>
      </c>
      <c r="I67" s="11">
        <v>4</v>
      </c>
      <c r="J67" s="11">
        <v>6</v>
      </c>
      <c r="K67" s="11">
        <v>6</v>
      </c>
      <c r="L67" s="11">
        <v>8</v>
      </c>
      <c r="M67" s="11">
        <f>SUM(D67:L67)</f>
        <v>51</v>
      </c>
      <c r="N67" s="11">
        <v>5</v>
      </c>
      <c r="O67" s="11">
        <v>4</v>
      </c>
      <c r="P67" s="11">
        <v>5</v>
      </c>
      <c r="Q67" s="11">
        <v>6</v>
      </c>
      <c r="R67" s="11">
        <v>6</v>
      </c>
      <c r="S67" s="11">
        <v>5</v>
      </c>
      <c r="T67" s="11">
        <v>4</v>
      </c>
      <c r="U67" s="11">
        <v>7</v>
      </c>
      <c r="V67" s="11">
        <v>5</v>
      </c>
      <c r="W67" s="37">
        <f>SUM(N67:V67)</f>
        <v>47</v>
      </c>
      <c r="X67" s="37">
        <f>M67+W67</f>
        <v>98</v>
      </c>
      <c r="Y67" s="27">
        <v>105</v>
      </c>
      <c r="Z67" s="27">
        <v>107</v>
      </c>
      <c r="AA67" s="27">
        <f>Y67+Z67+X67</f>
        <v>310</v>
      </c>
    </row>
    <row r="68" spans="1:27" x14ac:dyDescent="0.25">
      <c r="A68" s="11">
        <v>62</v>
      </c>
      <c r="B68" s="32" t="s">
        <v>28</v>
      </c>
      <c r="C68" s="33" t="s">
        <v>21</v>
      </c>
      <c r="D68" s="11">
        <v>6</v>
      </c>
      <c r="E68" s="11">
        <v>4</v>
      </c>
      <c r="F68" s="11">
        <v>7</v>
      </c>
      <c r="G68" s="11">
        <v>6</v>
      </c>
      <c r="H68" s="11">
        <v>7</v>
      </c>
      <c r="I68" s="11">
        <v>5</v>
      </c>
      <c r="J68" s="11">
        <v>5</v>
      </c>
      <c r="K68" s="11">
        <v>5</v>
      </c>
      <c r="L68" s="11">
        <v>7</v>
      </c>
      <c r="M68" s="11">
        <f>SUM(D68:L68)</f>
        <v>52</v>
      </c>
      <c r="N68" s="11">
        <v>5</v>
      </c>
      <c r="O68" s="11">
        <v>5</v>
      </c>
      <c r="P68" s="11">
        <v>7</v>
      </c>
      <c r="Q68" s="11">
        <v>7</v>
      </c>
      <c r="R68" s="11">
        <v>5</v>
      </c>
      <c r="S68" s="11">
        <v>6</v>
      </c>
      <c r="T68" s="11">
        <v>7</v>
      </c>
      <c r="U68" s="11">
        <v>8</v>
      </c>
      <c r="V68" s="11">
        <v>5</v>
      </c>
      <c r="W68" s="37">
        <f>SUM(N68:V68)</f>
        <v>55</v>
      </c>
      <c r="X68" s="37">
        <f>M68+W68</f>
        <v>107</v>
      </c>
      <c r="Y68" s="27">
        <v>105</v>
      </c>
      <c r="Z68" s="27">
        <v>99</v>
      </c>
      <c r="AA68" s="27">
        <f>Y68+Z68+X68</f>
        <v>311</v>
      </c>
    </row>
    <row r="69" spans="1:27" x14ac:dyDescent="0.25">
      <c r="A69" s="11">
        <v>63</v>
      </c>
      <c r="B69" s="32" t="s">
        <v>267</v>
      </c>
      <c r="C69" s="33" t="s">
        <v>37</v>
      </c>
      <c r="D69" s="11">
        <v>6</v>
      </c>
      <c r="E69" s="11">
        <v>4</v>
      </c>
      <c r="F69" s="11">
        <v>7</v>
      </c>
      <c r="G69" s="11">
        <v>4</v>
      </c>
      <c r="H69" s="11">
        <v>4</v>
      </c>
      <c r="I69" s="11">
        <v>5</v>
      </c>
      <c r="J69" s="11">
        <v>6</v>
      </c>
      <c r="K69" s="11">
        <v>5</v>
      </c>
      <c r="L69" s="11">
        <v>6</v>
      </c>
      <c r="M69" s="11">
        <f>SUM(D69:L69)</f>
        <v>47</v>
      </c>
      <c r="N69" s="11">
        <v>10</v>
      </c>
      <c r="O69" s="11">
        <v>5</v>
      </c>
      <c r="P69" s="11">
        <v>6</v>
      </c>
      <c r="Q69" s="11">
        <v>6</v>
      </c>
      <c r="R69" s="11">
        <v>5</v>
      </c>
      <c r="S69" s="11">
        <v>6</v>
      </c>
      <c r="T69" s="11">
        <v>5</v>
      </c>
      <c r="U69" s="11">
        <v>8</v>
      </c>
      <c r="V69" s="11">
        <v>5</v>
      </c>
      <c r="W69" s="37">
        <f>SUM(N69:V69)</f>
        <v>56</v>
      </c>
      <c r="X69" s="37">
        <f>M69+W69</f>
        <v>103</v>
      </c>
      <c r="Y69" s="27">
        <v>108</v>
      </c>
      <c r="Z69" s="27">
        <v>102</v>
      </c>
      <c r="AA69" s="27">
        <f>Y69+Z69+X69</f>
        <v>313</v>
      </c>
    </row>
    <row r="70" spans="1:27" x14ac:dyDescent="0.25">
      <c r="A70" s="11">
        <v>64</v>
      </c>
      <c r="B70" s="32" t="s">
        <v>38</v>
      </c>
      <c r="C70" s="33" t="s">
        <v>37</v>
      </c>
      <c r="D70" s="11">
        <v>5</v>
      </c>
      <c r="E70" s="11">
        <v>3</v>
      </c>
      <c r="F70" s="11">
        <v>6</v>
      </c>
      <c r="G70" s="11">
        <v>6</v>
      </c>
      <c r="H70" s="11">
        <v>6</v>
      </c>
      <c r="I70" s="11">
        <v>4</v>
      </c>
      <c r="J70" s="11">
        <v>10</v>
      </c>
      <c r="K70" s="11">
        <v>5</v>
      </c>
      <c r="L70" s="11">
        <v>10</v>
      </c>
      <c r="M70" s="11">
        <f>SUM(D70:L70)</f>
        <v>55</v>
      </c>
      <c r="N70" s="11">
        <v>8</v>
      </c>
      <c r="O70" s="11">
        <v>4</v>
      </c>
      <c r="P70" s="11">
        <v>5</v>
      </c>
      <c r="Q70" s="11">
        <v>6</v>
      </c>
      <c r="R70" s="11">
        <v>5</v>
      </c>
      <c r="S70" s="11">
        <v>6</v>
      </c>
      <c r="T70" s="11">
        <v>4</v>
      </c>
      <c r="U70" s="11">
        <v>6</v>
      </c>
      <c r="V70" s="11">
        <v>6</v>
      </c>
      <c r="W70" s="37">
        <f>SUM(N70:V70)</f>
        <v>50</v>
      </c>
      <c r="X70" s="37">
        <f>M70+W70</f>
        <v>105</v>
      </c>
      <c r="Y70" s="27">
        <v>102</v>
      </c>
      <c r="Z70" s="27">
        <v>111</v>
      </c>
      <c r="AA70" s="27">
        <f>Y70+Z70+X70</f>
        <v>318</v>
      </c>
    </row>
    <row r="71" spans="1:27" x14ac:dyDescent="0.25">
      <c r="A71" s="11">
        <v>65</v>
      </c>
      <c r="B71" s="32" t="s">
        <v>24</v>
      </c>
      <c r="C71" s="33" t="s">
        <v>21</v>
      </c>
      <c r="D71" s="11">
        <v>8</v>
      </c>
      <c r="E71" s="11">
        <v>4</v>
      </c>
      <c r="F71" s="11">
        <v>8</v>
      </c>
      <c r="G71" s="11">
        <v>6</v>
      </c>
      <c r="H71" s="11">
        <v>7</v>
      </c>
      <c r="I71" s="11">
        <v>4</v>
      </c>
      <c r="J71" s="11">
        <v>5</v>
      </c>
      <c r="K71" s="11">
        <v>6</v>
      </c>
      <c r="L71" s="11">
        <v>6</v>
      </c>
      <c r="M71" s="11">
        <f>SUM(D71:L71)</f>
        <v>54</v>
      </c>
      <c r="N71" s="11">
        <v>6</v>
      </c>
      <c r="O71" s="11">
        <v>6</v>
      </c>
      <c r="P71" s="11">
        <v>6</v>
      </c>
      <c r="Q71" s="11">
        <v>6</v>
      </c>
      <c r="R71" s="11">
        <v>5</v>
      </c>
      <c r="S71" s="11">
        <v>7</v>
      </c>
      <c r="T71" s="11">
        <v>4</v>
      </c>
      <c r="U71" s="11">
        <v>7</v>
      </c>
      <c r="V71" s="11">
        <v>5</v>
      </c>
      <c r="W71" s="37">
        <f>SUM(N71:V71)</f>
        <v>52</v>
      </c>
      <c r="X71" s="37">
        <f>M71+W71</f>
        <v>106</v>
      </c>
      <c r="Y71" s="27">
        <v>98</v>
      </c>
      <c r="Z71" s="27">
        <v>114</v>
      </c>
      <c r="AA71" s="27">
        <f>Y71+Z71+X71</f>
        <v>318</v>
      </c>
    </row>
    <row r="72" spans="1:27" x14ac:dyDescent="0.25">
      <c r="A72" s="11">
        <v>66</v>
      </c>
      <c r="B72" s="32" t="s">
        <v>30</v>
      </c>
      <c r="C72" s="33" t="s">
        <v>21</v>
      </c>
      <c r="D72" s="11">
        <v>6</v>
      </c>
      <c r="E72" s="11">
        <v>5</v>
      </c>
      <c r="F72" s="11">
        <v>8</v>
      </c>
      <c r="G72" s="11">
        <v>6</v>
      </c>
      <c r="H72" s="11">
        <v>8</v>
      </c>
      <c r="I72" s="11">
        <v>4</v>
      </c>
      <c r="J72" s="11">
        <v>5</v>
      </c>
      <c r="K72" s="11">
        <v>7</v>
      </c>
      <c r="L72" s="11">
        <v>8</v>
      </c>
      <c r="M72" s="11">
        <f>SUM(D72:L72)</f>
        <v>57</v>
      </c>
      <c r="N72" s="11">
        <v>4</v>
      </c>
      <c r="O72" s="11">
        <v>4</v>
      </c>
      <c r="P72" s="11">
        <v>5</v>
      </c>
      <c r="Q72" s="11">
        <v>6</v>
      </c>
      <c r="R72" s="11">
        <v>11</v>
      </c>
      <c r="S72" s="11">
        <v>6</v>
      </c>
      <c r="T72" s="11">
        <v>5</v>
      </c>
      <c r="U72" s="11">
        <v>5</v>
      </c>
      <c r="V72" s="11">
        <v>6</v>
      </c>
      <c r="W72" s="37">
        <f>SUM(N72:V72)</f>
        <v>52</v>
      </c>
      <c r="X72" s="37">
        <f>M72+W72</f>
        <v>109</v>
      </c>
      <c r="Y72" s="27">
        <v>102</v>
      </c>
      <c r="Z72" s="27">
        <v>108</v>
      </c>
      <c r="AA72" s="27">
        <f>Y72+Z72+X72</f>
        <v>319</v>
      </c>
    </row>
    <row r="73" spans="1:27" x14ac:dyDescent="0.25">
      <c r="A73" s="11">
        <v>67</v>
      </c>
      <c r="B73" s="32" t="s">
        <v>22</v>
      </c>
      <c r="C73" s="33" t="s">
        <v>21</v>
      </c>
      <c r="D73" s="11">
        <v>6</v>
      </c>
      <c r="E73" s="11">
        <v>4</v>
      </c>
      <c r="F73" s="11">
        <v>8</v>
      </c>
      <c r="G73" s="11">
        <v>6</v>
      </c>
      <c r="H73" s="11">
        <v>6</v>
      </c>
      <c r="I73" s="11">
        <v>3</v>
      </c>
      <c r="J73" s="11">
        <v>6</v>
      </c>
      <c r="K73" s="11">
        <v>8</v>
      </c>
      <c r="L73" s="11">
        <v>9</v>
      </c>
      <c r="M73" s="11">
        <f>SUM(D73:L73)</f>
        <v>56</v>
      </c>
      <c r="N73" s="11">
        <v>7</v>
      </c>
      <c r="O73" s="11">
        <v>4</v>
      </c>
      <c r="P73" s="11">
        <v>7</v>
      </c>
      <c r="Q73" s="11">
        <v>8</v>
      </c>
      <c r="R73" s="11">
        <v>7</v>
      </c>
      <c r="S73" s="11">
        <v>8</v>
      </c>
      <c r="T73" s="11">
        <v>4</v>
      </c>
      <c r="U73" s="11">
        <v>7</v>
      </c>
      <c r="V73" s="11">
        <v>6</v>
      </c>
      <c r="W73" s="37">
        <f>SUM(N73:V73)</f>
        <v>58</v>
      </c>
      <c r="X73" s="37">
        <f>M73+W73</f>
        <v>114</v>
      </c>
      <c r="Y73" s="27">
        <v>106</v>
      </c>
      <c r="Z73" s="27">
        <v>108</v>
      </c>
      <c r="AA73" s="27">
        <f>Y73+Z73+X73</f>
        <v>328</v>
      </c>
    </row>
    <row r="74" spans="1:27" x14ac:dyDescent="0.25">
      <c r="A74" s="11">
        <v>68</v>
      </c>
      <c r="B74" s="32" t="s">
        <v>16</v>
      </c>
      <c r="C74" s="33" t="s">
        <v>125</v>
      </c>
      <c r="D74" s="11">
        <v>7</v>
      </c>
      <c r="E74" s="11">
        <v>9</v>
      </c>
      <c r="F74" s="11">
        <v>8</v>
      </c>
      <c r="G74" s="11">
        <v>5</v>
      </c>
      <c r="H74" s="11">
        <v>5</v>
      </c>
      <c r="I74" s="11">
        <v>5</v>
      </c>
      <c r="J74" s="11">
        <v>5</v>
      </c>
      <c r="K74" s="11">
        <v>5</v>
      </c>
      <c r="L74" s="11">
        <v>5</v>
      </c>
      <c r="M74" s="11">
        <f>SUM(D74:L74)</f>
        <v>54</v>
      </c>
      <c r="N74" s="11">
        <v>6</v>
      </c>
      <c r="O74" s="11">
        <v>5</v>
      </c>
      <c r="P74" s="11">
        <v>5</v>
      </c>
      <c r="Q74" s="11">
        <v>6</v>
      </c>
      <c r="R74" s="11">
        <v>7</v>
      </c>
      <c r="S74" s="11">
        <v>5</v>
      </c>
      <c r="T74" s="11">
        <v>5</v>
      </c>
      <c r="U74" s="11">
        <v>6</v>
      </c>
      <c r="V74" s="11">
        <v>6</v>
      </c>
      <c r="W74" s="37">
        <f>SUM(N74:V74)</f>
        <v>51</v>
      </c>
      <c r="X74" s="37">
        <f>M74+W74</f>
        <v>105</v>
      </c>
      <c r="Y74" s="27">
        <v>110</v>
      </c>
      <c r="Z74" s="27">
        <v>115</v>
      </c>
      <c r="AA74" s="27">
        <f>Y74+Z74+X74</f>
        <v>330</v>
      </c>
    </row>
    <row r="75" spans="1:27" x14ac:dyDescent="0.25">
      <c r="A75" s="11">
        <v>69</v>
      </c>
      <c r="B75" s="32" t="s">
        <v>23</v>
      </c>
      <c r="C75" s="33" t="s">
        <v>21</v>
      </c>
      <c r="D75" s="11">
        <v>6</v>
      </c>
      <c r="E75" s="11">
        <v>4</v>
      </c>
      <c r="F75" s="11">
        <v>7</v>
      </c>
      <c r="G75" s="11">
        <v>6</v>
      </c>
      <c r="H75" s="11">
        <v>7</v>
      </c>
      <c r="I75" s="11">
        <v>4</v>
      </c>
      <c r="J75" s="11">
        <v>7</v>
      </c>
      <c r="K75" s="11">
        <v>7</v>
      </c>
      <c r="L75" s="11">
        <v>7</v>
      </c>
      <c r="M75" s="11">
        <f>SUM(D75:L75)</f>
        <v>55</v>
      </c>
      <c r="N75" s="11">
        <v>7</v>
      </c>
      <c r="O75" s="11">
        <v>4</v>
      </c>
      <c r="P75" s="11">
        <v>6</v>
      </c>
      <c r="Q75" s="11">
        <v>7</v>
      </c>
      <c r="R75" s="11">
        <v>6</v>
      </c>
      <c r="S75" s="11">
        <v>6</v>
      </c>
      <c r="T75" s="11">
        <v>5</v>
      </c>
      <c r="U75" s="11">
        <v>8</v>
      </c>
      <c r="V75" s="11">
        <v>6</v>
      </c>
      <c r="W75" s="37">
        <f>SUM(N75:V75)</f>
        <v>55</v>
      </c>
      <c r="X75" s="37">
        <f>M75+W75</f>
        <v>110</v>
      </c>
      <c r="Y75" s="27">
        <v>119</v>
      </c>
      <c r="Z75" s="27">
        <v>108</v>
      </c>
      <c r="AA75" s="27">
        <f>Y75+Z75+X75</f>
        <v>337</v>
      </c>
    </row>
    <row r="76" spans="1:27" x14ac:dyDescent="0.25">
      <c r="A76" s="62" t="s">
        <v>284</v>
      </c>
      <c r="B76" s="63"/>
      <c r="C76" s="64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78"/>
      <c r="X76" s="78"/>
      <c r="Y76" s="65"/>
      <c r="Z76" s="65"/>
      <c r="AA76" s="65"/>
    </row>
    <row r="77" spans="1:27" x14ac:dyDescent="0.25">
      <c r="A77" s="48"/>
      <c r="B77" s="32" t="s">
        <v>137</v>
      </c>
      <c r="C77" s="33" t="s">
        <v>125</v>
      </c>
      <c r="D77" s="11"/>
      <c r="E77" s="11"/>
      <c r="F77" s="11"/>
      <c r="G77" s="11"/>
      <c r="H77" s="11"/>
      <c r="I77" s="11"/>
      <c r="J77" s="11"/>
      <c r="K77" s="11"/>
      <c r="L77" s="11"/>
      <c r="M77" s="11">
        <f>SUM(D77:L77)</f>
        <v>0</v>
      </c>
      <c r="N77" s="11"/>
      <c r="O77" s="11"/>
      <c r="P77" s="11"/>
      <c r="Q77" s="11"/>
      <c r="R77" s="11"/>
      <c r="S77" s="11"/>
      <c r="T77" s="11"/>
      <c r="U77" s="11"/>
      <c r="V77" s="11"/>
      <c r="W77" s="37">
        <f>SUM(N77:V77)</f>
        <v>0</v>
      </c>
      <c r="X77" s="37">
        <f t="shared" ref="X71:X79" si="0">M77+W77</f>
        <v>0</v>
      </c>
      <c r="Y77" s="27">
        <v>0</v>
      </c>
      <c r="Z77" s="27">
        <v>97</v>
      </c>
      <c r="AA77" s="27">
        <f t="shared" ref="AA71:AA79" si="1">Y77+Z77+X77</f>
        <v>97</v>
      </c>
    </row>
    <row r="78" spans="1:27" x14ac:dyDescent="0.25">
      <c r="A78" s="61"/>
      <c r="B78" s="32" t="s">
        <v>138</v>
      </c>
      <c r="C78" s="33" t="s">
        <v>125</v>
      </c>
      <c r="D78" s="11"/>
      <c r="E78" s="11"/>
      <c r="F78" s="11"/>
      <c r="G78" s="11"/>
      <c r="H78" s="11"/>
      <c r="I78" s="11"/>
      <c r="J78" s="11"/>
      <c r="K78" s="11"/>
      <c r="L78" s="11"/>
      <c r="M78" s="11">
        <f>SUM(D78:L78)</f>
        <v>0</v>
      </c>
      <c r="N78" s="11"/>
      <c r="O78" s="11"/>
      <c r="P78" s="11"/>
      <c r="Q78" s="11"/>
      <c r="R78" s="11"/>
      <c r="S78" s="11"/>
      <c r="T78" s="11"/>
      <c r="U78" s="11"/>
      <c r="V78" s="11"/>
      <c r="W78" s="37">
        <f>SUM(N78:V78)</f>
        <v>0</v>
      </c>
      <c r="X78" s="37">
        <f t="shared" si="0"/>
        <v>0</v>
      </c>
      <c r="Y78" s="27">
        <v>0</v>
      </c>
      <c r="Z78" s="27">
        <v>97</v>
      </c>
      <c r="AA78" s="27">
        <f t="shared" si="1"/>
        <v>97</v>
      </c>
    </row>
    <row r="79" spans="1:27" x14ac:dyDescent="0.25">
      <c r="A79" s="61"/>
      <c r="B79" s="32" t="s">
        <v>74</v>
      </c>
      <c r="C79" s="33" t="s">
        <v>4</v>
      </c>
      <c r="D79" s="11"/>
      <c r="E79" s="11"/>
      <c r="F79" s="11"/>
      <c r="G79" s="11"/>
      <c r="H79" s="11"/>
      <c r="I79" s="11"/>
      <c r="J79" s="11"/>
      <c r="K79" s="11"/>
      <c r="L79" s="11"/>
      <c r="M79" s="11">
        <f>SUM(D79:L79)</f>
        <v>0</v>
      </c>
      <c r="N79" s="11"/>
      <c r="O79" s="11"/>
      <c r="P79" s="11"/>
      <c r="Q79" s="11"/>
      <c r="R79" s="11"/>
      <c r="S79" s="11"/>
      <c r="T79" s="11"/>
      <c r="U79" s="11"/>
      <c r="V79" s="11"/>
      <c r="W79" s="37">
        <f>SUM(N79:V79)</f>
        <v>0</v>
      </c>
      <c r="X79" s="37">
        <f t="shared" si="0"/>
        <v>0</v>
      </c>
      <c r="Y79" s="27">
        <v>99</v>
      </c>
      <c r="Z79" s="27">
        <v>97</v>
      </c>
      <c r="AA79" s="27">
        <f t="shared" si="1"/>
        <v>196</v>
      </c>
    </row>
    <row r="80" spans="1:27" x14ac:dyDescent="0.25">
      <c r="A80" s="61"/>
      <c r="B80" s="32" t="s">
        <v>55</v>
      </c>
      <c r="C80" s="33" t="s">
        <v>4</v>
      </c>
      <c r="D80" s="11"/>
      <c r="E80" s="11"/>
      <c r="F80" s="11"/>
      <c r="G80" s="11"/>
      <c r="H80" s="11"/>
      <c r="I80" s="11"/>
      <c r="J80" s="11"/>
      <c r="K80" s="11"/>
      <c r="L80" s="11"/>
      <c r="M80" s="11">
        <f>SUM(D80:L80)</f>
        <v>0</v>
      </c>
      <c r="N80" s="11"/>
      <c r="O80" s="11"/>
      <c r="P80" s="11"/>
      <c r="Q80" s="11"/>
      <c r="R80" s="11"/>
      <c r="S80" s="11"/>
      <c r="T80" s="11"/>
      <c r="U80" s="11"/>
      <c r="V80" s="11"/>
      <c r="W80" s="37">
        <f>SUM(N80:V80)</f>
        <v>0</v>
      </c>
      <c r="X80" s="37">
        <f>M80+W80</f>
        <v>0</v>
      </c>
      <c r="Y80" s="27">
        <v>99</v>
      </c>
      <c r="Z80" s="27">
        <v>102</v>
      </c>
      <c r="AA80" s="27">
        <f>Y80+Z80+X80</f>
        <v>201</v>
      </c>
    </row>
    <row r="81" spans="1:1" x14ac:dyDescent="0.25">
      <c r="A81" s="46"/>
    </row>
  </sheetData>
  <sortState ref="B7:AA75">
    <sortCondition ref="AA7:AA75"/>
    <sortCondition ref="X7:X75"/>
    <sortCondition ref="W7:W75"/>
    <sortCondition ref="M7:M75"/>
    <sortCondition ref="V7:V75"/>
    <sortCondition ref="U7:U75"/>
    <sortCondition ref="B7:B75"/>
  </sortState>
  <mergeCells count="3">
    <mergeCell ref="B1:AA1"/>
    <mergeCell ref="B2:AA2"/>
    <mergeCell ref="B3:AA3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5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28日的成績</vt:lpstr>
      <vt:lpstr>29日成績</vt:lpstr>
      <vt:lpstr>28日成績</vt:lpstr>
      <vt:lpstr>30日公開</vt:lpstr>
      <vt:lpstr>30日A組</vt:lpstr>
      <vt:lpstr>30日B組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2018-08-30T05:42:38Z</dcterms:modified>
</cp:coreProperties>
</file>